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8840A6A-BED7-4A71-8792-CBD954BF757A}" xr6:coauthVersionLast="45" xr6:coauthVersionMax="45" xr10:uidLastSave="{00000000-0000-0000-0000-000000000000}"/>
  <bookViews>
    <workbookView xWindow="11580" yWindow="2685" windowWidth="1264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<sst xmlns="http://schemas.openxmlformats.org/spreadsheetml/2006/main" count="93" uniqueCount="85">
  <si>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</si>
  <si>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</si>
  <si>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</si>
  <si>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</si>
  <si>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</si>
  <si>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</si>
  <si>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</si>
  <si>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</si>
  <si>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</si>
  <si>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</si>
  <si>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</si>
  <si>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</si>
  <si>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</si>
  <si>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</si>
  <si>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</si>
  <si>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</si>
  <si>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</si>
  <si>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</si>
  <si>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</si>
  <si>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</si>
  <si>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</si>
  <si>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</si>
  <si>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</si>
  <si>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</si>
  <si>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</si>
  <si>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</si>
  <si>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</si>
  <si>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</si>
  <si>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</si>
  <si>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</si>
  <si>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</si>
  <si>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</si>
  <si>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</si>
  <si>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</si>
  <si>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</si>
  <si>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</si>
  <si>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</si>
  <si>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</si>
  <si>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</si>
  <si>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</si>
  <si>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</si>
  <si>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</si>
  <si>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</si>
  <si>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</si>
  <si>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</si>
  <si>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</si>
  <si>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</si>
  <si>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</si>
  <si>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</si>
  <si>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</si>
  <si>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</si>
  <si>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</si>
  <si>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</si>
  <si>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</si>
  <si>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</si>
  <si>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</si>
  <si>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</si>
  <si>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</si>
  <si>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</si>
  <si>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</si>
  <si>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</si>
  <si>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</si>
  <si>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</si>
  <si>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</si>
  <si>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</si>
  <si>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</si>
  <si>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</si>
  <si>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</si>
  <si>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</si>
  <si>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</si>
  <si>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</si>
  <si>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</si>
  <si>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10600KF (코멧레이크S) (벌크)</t>
    <phoneticPr fontId="1" type="noConversion"/>
  </si>
  <si>
    <t>건평정보통신 IPLEX Typhoon V2</t>
    <phoneticPr fontId="1" type="noConversion"/>
  </si>
  <si>
    <t>ASRock B460M 스틸레전드 에즈윈</t>
    <phoneticPr fontId="1" type="noConversion"/>
  </si>
  <si>
    <t>삼성전자 DDR4-3200 (8GB)</t>
    <phoneticPr fontId="1" type="noConversion"/>
  </si>
  <si>
    <t>MSI 지포스 GTX 1660 SUPER 벤투스 S OC D6 6GB</t>
    <phoneticPr fontId="1" type="noConversion"/>
  </si>
  <si>
    <t>Western Digital WD BLUE SN550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</si>
  <si>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</si>
  <si>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</si>
  <si>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</si>
  <si>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XL2411P 아이케어 무결점</t>
    <phoneticPr fontId="1" type="noConversion"/>
  </si>
  <si>
    <t>광진구 중곡1동 252-33번지 401호</t>
    <phoneticPr fontId="1" type="noConversion"/>
  </si>
  <si>
    <t>010-7278-6497</t>
    <phoneticPr fontId="1" type="noConversion"/>
  </si>
  <si>
    <t>민경규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</si>
</sst>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84</v>
      </c>
      <c r="C1" s="44" t="s">
        <v>69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44198</v>
      </c>
      <c r="C3" s="16" t="s">
        <v>46</v>
      </c>
      <c r="D3" s="21">
        <f ca="1">TODAY()</f>
        <v>44198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82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70</v>
      </c>
      <c r="B6" s="35"/>
      <c r="C6" s="61" t="s">
        <v>72</v>
      </c>
      <c r="D6" s="62"/>
      <c r="E6" s="3" t="s">
        <v>6</v>
      </c>
      <c r="F6" s="6">
        <v>300000</v>
      </c>
      <c r="G6" s="3">
        <v>1</v>
      </c>
      <c r="H6" s="6">
        <f>F6*G6</f>
        <v>300000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74</v>
      </c>
      <c r="D8" s="116"/>
      <c r="E8" s="3" t="s">
        <v>7</v>
      </c>
      <c r="F8" s="6">
        <v>138000</v>
      </c>
      <c r="G8" s="3">
        <v>1</v>
      </c>
      <c r="H8" s="6">
        <f t="shared" si="0"/>
        <v>138000</v>
      </c>
      <c r="I8" s="2"/>
    </row>
    <row r="9" spans="1:9" ht="37.5" customHeight="1">
      <c r="A9" s="36"/>
      <c r="B9" s="37"/>
      <c r="C9" s="61" t="s">
        <v>75</v>
      </c>
      <c r="D9" s="62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380000</v>
      </c>
      <c r="G10" s="3">
        <v>1</v>
      </c>
      <c r="H10" s="6">
        <f t="shared" si="0"/>
        <v>380000</v>
      </c>
      <c r="I10" s="2"/>
    </row>
    <row r="11" spans="1:9" ht="34.5" customHeight="1">
      <c r="A11" s="36"/>
      <c r="B11" s="37"/>
      <c r="C11" s="63" t="s">
        <v>77</v>
      </c>
      <c r="D11" s="64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36"/>
      <c r="B12" s="37"/>
      <c r="C12" s="61" t="s">
        <v>78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79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80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71</v>
      </c>
      <c r="B20" s="39"/>
      <c r="C20" s="52" t="s">
        <v>18</v>
      </c>
      <c r="D20" s="52"/>
      <c r="E20" s="67">
        <f>SUM(H6:H19)</f>
        <v>1244000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1244000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81</v>
      </c>
      <c r="D24" s="56"/>
      <c r="E24" s="5" t="s">
        <v>61</v>
      </c>
      <c r="F24" s="6">
        <v>275000</v>
      </c>
      <c r="G24" s="3">
        <v>1</v>
      </c>
      <c r="H24" s="6">
        <f>F24*G24</f>
        <v>275000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275000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1519000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151900.00000000023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68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1720000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1519000</v>
      </c>
    </row>
    <row r="5" spans="1:6">
      <c r="A5" t="s">
        <v>42</v>
      </c>
      <c r="B5">
        <f>B4*1.13</f>
        <v>1716469.9999999998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2021-01-02T07:45:32Z</cp:lastPrinted>
  <dcterms:created xsi:type="dcterms:W3CDTF">2019-03-28T03:58:09Z</dcterms:created>
  <dcterms:modified xsi:type="dcterms:W3CDTF">2021-01-02T07:46:55Z</dcterms:modified>
</cp:coreProperties>
</file>