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E934B6A-7E1E-4AD4-9F6E-926C90ED834E}" xr6:coauthVersionLast="45" xr6:coauthVersionMax="45" xr10:uidLastSave="{00000000-0000-0000-0000-000000000000}"/>
  <bookViews>
    <workbookView xWindow="2385" yWindow="3480" windowWidth="2880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<sst xmlns="http://schemas.openxmlformats.org/spreadsheetml/2006/main" count="91" uniqueCount="82">
  <si>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</si>
  <si>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</si>
  <si>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</si>
  <si>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</si>
  <si>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</si>
  <si>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</si>
  <si>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</si>
  <si>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</si>
  <si>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</si>
  <si>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</si>
  <si>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</si>
  <si>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</si>
  <si>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</si>
  <si>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</si>
  <si>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</si>
  <si>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</si>
  <si>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</si>
  <si>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</si>
  <si>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</si>
  <si>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</si>
  <si>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</si>
  <si>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</si>
  <si>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</si>
  <si>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</si>
  <si>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</si>
  <si>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</si>
  <si>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</si>
  <si>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</si>
  <si>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</si>
  <si>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</si>
  <si>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</si>
  <si>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</si>
  <si>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</si>
  <si>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</si>
  <si>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</si>
  <si>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</si>
  <si>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</si>
  <si>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</si>
  <si>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</si>
  <si>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</si>
  <si>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</si>
  <si>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</si>
  <si>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</si>
  <si>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</si>
  <si>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</si>
  <si>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</si>
  <si>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</si>
  <si>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</si>
  <si>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</si>
  <si>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</si>
  <si>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</si>
  <si>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</si>
  <si>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</si>
  <si>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</si>
  <si>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</si>
  <si>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</si>
  <si>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</si>
  <si>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</si>
  <si>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</si>
  <si>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</si>
  <si>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</si>
  <si>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</si>
  <si>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</si>
  <si>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</si>
  <si>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</si>
  <si>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</si>
  <si>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COOLMAX AID W240 ARGB (BLACK)</t>
    <phoneticPr fontId="1" type="noConversion"/>
  </si>
  <si>
    <t>GIGABYTE B550M GAMING 게이밍에디션 제이씨현</t>
    <phoneticPr fontId="1" type="noConversion"/>
  </si>
  <si>
    <t>이엠텍 지포스 RTX 3060 Ti STORM X Dual OC D6 8GB</t>
    <phoneticPr fontId="1" type="noConversion"/>
  </si>
  <si>
    <t>삼성전자 970 EVO M.2 NVMe (500GB)</t>
    <phoneticPr fontId="1" type="noConversion"/>
  </si>
  <si>
    <t>마이크로닉스 Master M80</t>
    <phoneticPr fontId="1" type="noConversion"/>
  </si>
  <si>
    <t>조립(수냉S 및 셋팅비)</t>
  </si>
  <si>
    <t>마성진</t>
    <phoneticPr fontId="1" type="noConversion"/>
  </si>
  <si>
    <t>010-5215-7849</t>
    <phoneticPr fontId="1" type="noConversion"/>
  </si>
  <si>
    <t>큐센 마우스 기본</t>
    <phoneticPr fontId="1" type="noConversion"/>
  </si>
  <si>
    <t xml:space="preserve"> 큐센 키보드 기본</t>
    <phoneticPr fontId="1" type="noConversion"/>
  </si>
  <si>
    <t>이체 및 현금영수증</t>
  </si>
  <si>
    <t>신한은행 (예금주: 최진만) 110-482-539938</t>
    <phoneticPr fontId="1" type="noConversion"/>
  </si>
  <si>
    <t>삼성전자 DDR4-3200 (32GB)</t>
    <phoneticPr fontId="1" type="noConversion"/>
  </si>
  <si>
    <t>시소닉 PRIME TITANIUM TX-850 Full Modular</t>
    <phoneticPr fontId="1" type="noConversion"/>
  </si>
  <si>
    <t>Seagate BarraCuda 5400/256M (ST8000DM004, 8TB)</t>
    <phoneticPr fontId="1" type="noConversion"/>
  </si>
  <si>
    <t>AMD 라이젠9-4세대 5900X (버미어)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</si>
</sst>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56</v>
      </c>
      <c r="B1" s="23" t="s">
        <v>72</v>
      </c>
      <c r="C1" s="109" t="s">
        <v>60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73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44183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61</v>
      </c>
      <c r="B6" s="100"/>
      <c r="C6" s="58" t="s">
        <v>81</v>
      </c>
      <c r="D6" s="59"/>
      <c r="E6" s="3" t="s">
        <v>6</v>
      </c>
      <c r="F6" s="6">
        <v>800000</v>
      </c>
      <c r="G6" s="3">
        <v>1</v>
      </c>
      <c r="H6" s="6">
        <f>F6*G6</f>
        <v>800000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15</v>
      </c>
      <c r="F7" s="6">
        <v>70000</v>
      </c>
      <c r="G7" s="3">
        <v>1</v>
      </c>
      <c r="H7" s="6">
        <f t="shared" ref="H7:H19" si="0">F7*G7</f>
        <v>70000</v>
      </c>
      <c r="I7" s="2"/>
    </row>
    <row r="8" spans="1:9" ht="25.5" customHeight="1">
      <c r="A8" s="101"/>
      <c r="B8" s="102"/>
      <c r="C8" s="60" t="s">
        <v>67</v>
      </c>
      <c r="D8" s="61"/>
      <c r="E8" s="3" t="s">
        <v>7</v>
      </c>
      <c r="F8" s="6">
        <v>125000</v>
      </c>
      <c r="G8" s="3">
        <v>1</v>
      </c>
      <c r="H8" s="6">
        <f t="shared" si="0"/>
        <v>125000</v>
      </c>
      <c r="I8" s="2"/>
    </row>
    <row r="9" spans="1:9" ht="37.5" customHeight="1">
      <c r="A9" s="101"/>
      <c r="B9" s="102"/>
      <c r="C9" s="58" t="s">
        <v>78</v>
      </c>
      <c r="D9" s="59"/>
      <c r="E9" s="3" t="s">
        <v>8</v>
      </c>
      <c r="F9" s="6">
        <v>212000</v>
      </c>
      <c r="G9" s="3">
        <v>2</v>
      </c>
      <c r="H9" s="6">
        <f t="shared" si="0"/>
        <v>424000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9</v>
      </c>
      <c r="F10" s="6">
        <v>635000</v>
      </c>
      <c r="G10" s="3">
        <v>1</v>
      </c>
      <c r="H10" s="6">
        <f t="shared" si="0"/>
        <v>635000</v>
      </c>
      <c r="I10" s="2"/>
    </row>
    <row r="11" spans="1:9" ht="34.5" customHeight="1">
      <c r="A11" s="101"/>
      <c r="B11" s="102"/>
      <c r="C11" s="122" t="s">
        <v>69</v>
      </c>
      <c r="D11" s="123"/>
      <c r="E11" s="3" t="s">
        <v>10</v>
      </c>
      <c r="F11" s="6">
        <v>114000</v>
      </c>
      <c r="G11" s="3">
        <v>1</v>
      </c>
      <c r="H11" s="6">
        <f t="shared" si="0"/>
        <v>114000</v>
      </c>
      <c r="I11" s="2"/>
    </row>
    <row r="12" spans="1:9" ht="24" customHeight="1">
      <c r="A12" s="101"/>
      <c r="B12" s="102"/>
      <c r="C12" s="58" t="s">
        <v>80</v>
      </c>
      <c r="D12" s="59"/>
      <c r="E12" s="3" t="s">
        <v>11</v>
      </c>
      <c r="F12" s="6">
        <v>202000</v>
      </c>
      <c r="G12" s="3">
        <v>2</v>
      </c>
      <c r="H12" s="6">
        <f t="shared" si="0"/>
        <v>404000</v>
      </c>
      <c r="I12" s="2"/>
    </row>
    <row r="13" spans="1:9" ht="24" customHeight="1">
      <c r="A13" s="101"/>
      <c r="B13" s="102"/>
      <c r="C13" s="94" t="s">
        <v>58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70</v>
      </c>
      <c r="D14" s="95"/>
      <c r="E14" s="3" t="s">
        <v>13</v>
      </c>
      <c r="F14" s="6">
        <v>50000</v>
      </c>
      <c r="G14" s="3">
        <v>1</v>
      </c>
      <c r="H14" s="6">
        <f t="shared" si="0"/>
        <v>50000</v>
      </c>
      <c r="I14" s="2"/>
    </row>
    <row r="15" spans="1:9" ht="24" customHeight="1">
      <c r="A15" s="101"/>
      <c r="B15" s="102"/>
      <c r="C15" s="94" t="s">
        <v>79</v>
      </c>
      <c r="D15" s="95"/>
      <c r="E15" s="3" t="s">
        <v>14</v>
      </c>
      <c r="F15" s="6">
        <v>348000</v>
      </c>
      <c r="G15" s="3">
        <v>1</v>
      </c>
      <c r="H15" s="6">
        <f t="shared" si="0"/>
        <v>348000</v>
      </c>
      <c r="I15" s="2"/>
    </row>
    <row r="16" spans="1:9" ht="24" customHeight="1">
      <c r="A16" s="101"/>
      <c r="B16" s="102"/>
      <c r="C16" s="118" t="s">
        <v>59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71</v>
      </c>
      <c r="E17" s="4" t="s">
        <v>17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1"/>
      <c r="B18" s="102"/>
      <c r="C18" s="120" t="s">
        <v>54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57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62</v>
      </c>
      <c r="B20" s="104"/>
      <c r="C20" s="115" t="s">
        <v>18</v>
      </c>
      <c r="D20" s="115"/>
      <c r="E20" s="69">
        <f>SUM(H6:H19)</f>
        <v>3050000</v>
      </c>
      <c r="F20" s="69"/>
      <c r="G20" s="29">
        <v>4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12200000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110-482-539938</v>
      </c>
      <c r="B25" s="79"/>
      <c r="C25" s="96" t="s">
        <v>74</v>
      </c>
      <c r="D25" s="95"/>
      <c r="E25" s="33" t="s">
        <v>63</v>
      </c>
      <c r="F25" s="6">
        <v>0</v>
      </c>
      <c r="G25" s="3">
        <v>4</v>
      </c>
      <c r="H25" s="6">
        <f t="shared" ref="H25:H32" si="1">F25*G25</f>
        <v>0</v>
      </c>
      <c r="I25" s="2"/>
    </row>
    <row r="26" spans="1:9">
      <c r="A26" s="80"/>
      <c r="B26" s="81"/>
      <c r="C26" s="96" t="s">
        <v>64</v>
      </c>
      <c r="D26" s="95"/>
      <c r="E26" s="5" t="s">
        <v>64</v>
      </c>
      <c r="F26" s="6">
        <v>0</v>
      </c>
      <c r="G26" s="3">
        <v>4</v>
      </c>
      <c r="H26" s="6">
        <f t="shared" si="1"/>
        <v>0</v>
      </c>
      <c r="I26" s="2"/>
    </row>
    <row r="27" spans="1:9">
      <c r="A27" s="80"/>
      <c r="B27" s="81"/>
      <c r="C27" s="97" t="s">
        <v>75</v>
      </c>
      <c r="D27" s="98"/>
      <c r="E27" s="5" t="s">
        <v>65</v>
      </c>
      <c r="F27" s="6">
        <v>0</v>
      </c>
      <c r="G27" s="3">
        <v>4</v>
      </c>
      <c r="H27" s="6">
        <f t="shared" si="1"/>
        <v>0</v>
      </c>
      <c r="I27" s="2"/>
    </row>
    <row r="28" spans="1:9" ht="28.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5.5" customHeight="1">
      <c r="A29" s="80"/>
      <c r="B29" s="81"/>
      <c r="C29" s="96"/>
      <c r="D29" s="98"/>
      <c r="E29" s="5"/>
      <c r="F29" s="6"/>
      <c r="G29" s="3"/>
      <c r="H29" s="6">
        <f t="shared" si="1"/>
        <v>0</v>
      </c>
      <c r="I29" s="2"/>
    </row>
    <row r="30" spans="1:9" ht="27.75" customHeight="1">
      <c r="A30" s="80"/>
      <c r="B30" s="81"/>
      <c r="C30" s="124"/>
      <c r="D30" s="12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12200000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1220000.0000000019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76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13420000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4" sqref="E4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77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12200000</v>
      </c>
    </row>
    <row r="5" spans="1:6">
      <c r="A5" t="s">
        <v>42</v>
      </c>
      <c r="B5">
        <f>B4*1.13</f>
        <v>13785999.999999998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49</v>
      </c>
      <c r="B8" s="11">
        <v>70000</v>
      </c>
    </row>
    <row r="9" spans="1:6">
      <c r="A9" t="s">
        <v>47</v>
      </c>
      <c r="B9" s="11">
        <v>80000</v>
      </c>
    </row>
    <row r="10" spans="1:6">
      <c r="A10" t="s">
        <v>48</v>
      </c>
      <c r="B10" s="11">
        <v>100000</v>
      </c>
    </row>
    <row r="11" spans="1:6">
      <c r="A11" t="s">
        <v>51</v>
      </c>
      <c r="B11" s="11">
        <v>151200</v>
      </c>
    </row>
    <row r="12" spans="1:6">
      <c r="A12" t="s">
        <v>50</v>
      </c>
      <c r="B12" s="11">
        <v>188000</v>
      </c>
    </row>
    <row r="13" spans="1:6">
      <c r="A13" t="s">
        <v>52</v>
      </c>
      <c r="B13" s="11">
        <v>194290</v>
      </c>
    </row>
    <row r="14" spans="1:6">
      <c r="A14" t="s">
        <v>53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2020-12-18T09:29:27Z</cp:lastPrinted>
  <dcterms:created xsi:type="dcterms:W3CDTF">2019-03-28T03:58:09Z</dcterms:created>
  <dcterms:modified xsi:type="dcterms:W3CDTF">2020-12-18T09:44:43Z</dcterms:modified>
</cp:coreProperties>
</file>