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4DE8CFC-E6D4-4E40-AF56-22A6E0EF51CC}" xr6:coauthVersionLast="45" xr6:coauthVersionMax="45" xr10:uidLastSave="{00000000-0000-0000-0000-000000000000}"/>
  <bookViews>
    <workbookView xWindow="5970" yWindow="31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<sst xmlns="http://schemas.openxmlformats.org/spreadsheetml/2006/main" count="95" uniqueCount="87">
  <si>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</si>
  <si>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</si>
  <si>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</si>
  <si>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</si>
  <si>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</si>
  <si>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</si>
  <si>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</si>
  <si>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</si>
  <si>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</si>
  <si>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</si>
  <si>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</si>
  <si>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</si>
  <si>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</si>
  <si>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</si>
  <si>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</si>
  <si>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</si>
  <si>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</si>
  <si>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</si>
  <si>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</si>
  <si>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</si>
  <si>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</si>
  <si>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</si>
  <si>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</si>
  <si>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</si>
  <si>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</si>
  <si>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</si>
  <si>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</si>
  <si>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</si>
  <si>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</si>
  <si>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</si>
  <si>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</si>
  <si>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</si>
  <si>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</si>
  <si>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</si>
  <si>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</si>
  <si>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</si>
  <si>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</si>
  <si>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</si>
  <si>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</si>
  <si>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</si>
  <si>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</si>
  <si>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</si>
  <si>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</si>
  <si>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</si>
  <si>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</si>
  <si>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</si>
  <si>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</si>
  <si>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</si>
  <si>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</si>
  <si>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</si>
  <si>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</si>
  <si>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</si>
  <si>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</si>
  <si>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</si>
  <si>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</si>
  <si>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</si>
  <si>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</si>
  <si>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</si>
  <si>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</si>
  <si>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</si>
  <si>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</si>
  <si>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지포스 GTX 1060 3GB 중고 A/S 1년</t>
    <phoneticPr fontId="1" type="noConversion"/>
  </si>
  <si>
    <t>SK하이닉스 Gold P31 M.2 NVMe (500GB)</t>
    <phoneticPr fontId="1" type="noConversion"/>
  </si>
  <si>
    <t>LG전자 27MK430H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</si>
  <si>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</si>
  <si>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</si>
  <si>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</si>
  <si>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</si>
  <si>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고급 5mm 게이밍 장패드</t>
    <phoneticPr fontId="1" type="noConversion"/>
  </si>
  <si>
    <t>Britz 브리츠액세서리즈 BA-R9 (블랙)</t>
    <phoneticPr fontId="1" type="noConversion"/>
  </si>
  <si>
    <t>사운드바</t>
    <phoneticPr fontId="1" type="noConversion"/>
  </si>
  <si>
    <t>Microsoft Windows 10 Home(DSP 64bit 한글)</t>
  </si>
  <si>
    <t>리커버리</t>
    <phoneticPr fontId="1" type="noConversion"/>
  </si>
  <si>
    <t>구매 시점으로 되돌리는 리커버리 시스템</t>
    <phoneticPr fontId="1" type="noConversion"/>
  </si>
  <si>
    <t>라자호텔</t>
    <phoneticPr fontId="1" type="noConversion"/>
  </si>
  <si>
    <t>마이크로닉스 Classic II 600W 80PLUS 230V EU</t>
    <phoneticPr fontId="1" type="noConversion"/>
  </si>
  <si>
    <t>컴이지 킹덤 코디101 V2 (블랙)</t>
    <phoneticPr fontId="1" type="noConversion"/>
  </si>
  <si>
    <t>ASRock H410M-HDVP</t>
    <phoneticPr fontId="1" type="noConversion"/>
  </si>
  <si>
    <t>기본용RAM</t>
    <phoneticPr fontId="1" type="noConversion"/>
  </si>
  <si>
    <t>기본용M/B</t>
    <phoneticPr fontId="1" type="noConversion"/>
  </si>
  <si>
    <t>기본용CPU</t>
    <phoneticPr fontId="1" type="noConversion"/>
  </si>
  <si>
    <t>기본용SSD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</si>
  <si>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</si>
  <si>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</si>
  <si>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기본용CASE</t>
    <phoneticPr fontId="1" type="noConversion"/>
  </si>
  <si>
    <t>DAVEN 스텔라 미니</t>
    <phoneticPr fontId="1" type="noConversion"/>
  </si>
  <si>
    <t>인텔 코어i3-10세대 10100 (코멧레이크S) (정품)
인텔 UHD 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</si>
</sst>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74</v>
      </c>
      <c r="C1" s="109" t="s">
        <v>45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1085800915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44382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46</v>
      </c>
      <c r="B6" s="100"/>
      <c r="C6" s="58" t="s">
        <v>58</v>
      </c>
      <c r="D6" s="59"/>
      <c r="E6" s="3" t="s">
        <v>51</v>
      </c>
      <c r="F6" s="6">
        <v>260000</v>
      </c>
      <c r="G6" s="3">
        <v>15</v>
      </c>
      <c r="H6" s="6">
        <f>F6*G6</f>
        <v>3900000</v>
      </c>
      <c r="I6" s="2"/>
    </row>
    <row r="7" spans="1:9" ht="24" customHeight="1">
      <c r="A7" s="101"/>
      <c r="B7" s="102"/>
      <c r="C7" s="58" t="s">
        <v>86</v>
      </c>
      <c r="D7" s="59"/>
      <c r="E7" s="26" t="s">
        <v>80</v>
      </c>
      <c r="F7" s="6">
        <v>170000</v>
      </c>
      <c r="G7" s="3">
        <v>1</v>
      </c>
      <c r="H7" s="6">
        <f t="shared" ref="H7:H19" si="0">F7*G7</f>
        <v>170000</v>
      </c>
      <c r="I7" s="2"/>
    </row>
    <row r="8" spans="1:9" ht="24" customHeight="1">
      <c r="A8" s="101"/>
      <c r="B8" s="102"/>
      <c r="C8" s="60" t="s">
        <v>59</v>
      </c>
      <c r="D8" s="61"/>
      <c r="E8" s="3" t="s">
        <v>52</v>
      </c>
      <c r="F8" s="6">
        <v>95000</v>
      </c>
      <c r="G8" s="3">
        <v>15</v>
      </c>
      <c r="H8" s="6">
        <f t="shared" si="0"/>
        <v>1425000</v>
      </c>
      <c r="I8" s="2"/>
    </row>
    <row r="9" spans="1:9" ht="24" customHeight="1">
      <c r="A9" s="101"/>
      <c r="B9" s="102"/>
      <c r="C9" s="60" t="s">
        <v>77</v>
      </c>
      <c r="D9" s="61"/>
      <c r="E9" s="3" t="s">
        <v>79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60</v>
      </c>
      <c r="D10" s="59"/>
      <c r="E10" s="3" t="s">
        <v>53</v>
      </c>
      <c r="F10" s="6">
        <v>95000</v>
      </c>
      <c r="G10" s="3">
        <v>15</v>
      </c>
      <c r="H10" s="6">
        <f t="shared" si="0"/>
        <v>1425000</v>
      </c>
      <c r="I10" s="2"/>
    </row>
    <row r="11" spans="1:9" ht="24" customHeight="1">
      <c r="A11" s="101"/>
      <c r="B11" s="102"/>
      <c r="C11" s="58" t="s">
        <v>82</v>
      </c>
      <c r="D11" s="59"/>
      <c r="E11" s="3" t="s">
        <v>78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54</v>
      </c>
      <c r="F12" s="6">
        <v>260000</v>
      </c>
      <c r="G12" s="3">
        <v>15</v>
      </c>
      <c r="H12" s="6">
        <f t="shared" si="0"/>
        <v>3900000</v>
      </c>
      <c r="I12" s="2"/>
    </row>
    <row r="13" spans="1:9" ht="24" customHeight="1">
      <c r="A13" s="101"/>
      <c r="B13" s="102"/>
      <c r="C13" s="119" t="s">
        <v>62</v>
      </c>
      <c r="D13" s="120"/>
      <c r="E13" s="3" t="s">
        <v>55</v>
      </c>
      <c r="F13" s="6">
        <v>100000</v>
      </c>
      <c r="G13" s="3">
        <v>15</v>
      </c>
      <c r="H13" s="6">
        <f t="shared" si="0"/>
        <v>1500000</v>
      </c>
      <c r="I13" s="2"/>
    </row>
    <row r="14" spans="1:9" ht="24" customHeight="1">
      <c r="A14" s="101"/>
      <c r="B14" s="102"/>
      <c r="C14" s="119" t="s">
        <v>83</v>
      </c>
      <c r="D14" s="120"/>
      <c r="E14" s="3" t="s">
        <v>81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56</v>
      </c>
      <c r="F15" s="6">
        <v>40000</v>
      </c>
      <c r="G15" s="3">
        <v>15</v>
      </c>
      <c r="H15" s="6">
        <f t="shared" si="0"/>
        <v>600000</v>
      </c>
      <c r="I15" s="2"/>
    </row>
    <row r="16" spans="1:9" ht="24" customHeight="1">
      <c r="A16" s="101"/>
      <c r="B16" s="102"/>
      <c r="C16" s="94" t="s">
        <v>75</v>
      </c>
      <c r="D16" s="95"/>
      <c r="E16" s="3" t="s">
        <v>57</v>
      </c>
      <c r="F16" s="6">
        <v>60000</v>
      </c>
      <c r="G16" s="3">
        <v>16</v>
      </c>
      <c r="H16" s="6">
        <f t="shared" si="0"/>
        <v>960000</v>
      </c>
      <c r="I16" s="2"/>
    </row>
    <row r="17" spans="1:9">
      <c r="A17" s="101"/>
      <c r="B17" s="102"/>
      <c r="C17" s="20"/>
      <c r="D17" s="19" t="s">
        <v>34</v>
      </c>
      <c r="E17" s="4" t="s">
        <v>49</v>
      </c>
      <c r="F17" s="7">
        <v>60000</v>
      </c>
      <c r="G17" s="4">
        <v>16</v>
      </c>
      <c r="H17" s="6">
        <f t="shared" si="0"/>
        <v>960000</v>
      </c>
      <c r="I17" s="2"/>
    </row>
    <row r="18" spans="1:9">
      <c r="A18" s="101"/>
      <c r="B18" s="102"/>
      <c r="C18" s="117" t="s">
        <v>71</v>
      </c>
      <c r="D18" s="118"/>
      <c r="E18" s="4" t="s">
        <v>50</v>
      </c>
      <c r="F18" s="7">
        <v>140000</v>
      </c>
      <c r="G18" s="4">
        <v>16</v>
      </c>
      <c r="H18" s="6">
        <f t="shared" si="0"/>
        <v>2240000</v>
      </c>
      <c r="I18" s="2"/>
    </row>
    <row r="19" spans="1:9">
      <c r="A19" s="101"/>
      <c r="B19" s="102"/>
      <c r="C19" s="121" t="s">
        <v>85</v>
      </c>
      <c r="D19" s="116"/>
      <c r="E19" s="4" t="s">
        <v>84</v>
      </c>
      <c r="F19" s="7">
        <v>20000</v>
      </c>
      <c r="G19" s="4">
        <v>1</v>
      </c>
      <c r="H19" s="6">
        <f t="shared" si="0"/>
        <v>20000</v>
      </c>
      <c r="I19" s="2"/>
    </row>
    <row r="20" spans="1:9" ht="12.75" customHeight="1">
      <c r="A20" s="103" t="s">
        <v>47</v>
      </c>
      <c r="B20" s="104"/>
      <c r="C20" s="115" t="s">
        <v>6</v>
      </c>
      <c r="D20" s="115"/>
      <c r="E20" s="69">
        <f>SUM(H6:H19)</f>
        <v>17275000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17275000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63</v>
      </c>
      <c r="D24" s="95"/>
      <c r="E24" s="5" t="s">
        <v>64</v>
      </c>
      <c r="F24" s="6">
        <v>210000</v>
      </c>
      <c r="G24" s="3">
        <v>16</v>
      </c>
      <c r="H24" s="6">
        <f>F24*G24</f>
        <v>3360000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67</v>
      </c>
      <c r="D25" s="95"/>
      <c r="E25" s="33" t="s">
        <v>65</v>
      </c>
      <c r="F25" s="6">
        <v>0</v>
      </c>
      <c r="G25" s="3">
        <v>16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68</v>
      </c>
      <c r="D26" s="95"/>
      <c r="E26" s="5" t="s">
        <v>66</v>
      </c>
      <c r="F26" s="6">
        <v>0</v>
      </c>
      <c r="G26" s="3">
        <v>16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69</v>
      </c>
      <c r="D27" s="98"/>
      <c r="E27" s="5" t="s">
        <v>70</v>
      </c>
      <c r="F27" s="6">
        <v>20000</v>
      </c>
      <c r="G27" s="3">
        <v>16</v>
      </c>
      <c r="H27" s="6">
        <f t="shared" si="1"/>
        <v>320000</v>
      </c>
      <c r="I27" s="2"/>
    </row>
    <row r="28" spans="1:9" ht="21.95" customHeight="1">
      <c r="A28" s="80"/>
      <c r="B28" s="81"/>
      <c r="C28" s="97" t="s">
        <v>73</v>
      </c>
      <c r="D28" s="98"/>
      <c r="E28" s="5" t="s">
        <v>72</v>
      </c>
      <c r="F28" s="6">
        <v>0</v>
      </c>
      <c r="G28" s="3">
        <v>16</v>
      </c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3680000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20955000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2095500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48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23050500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20955000</v>
      </c>
    </row>
    <row r="5" spans="1:6">
      <c r="A5" t="s">
        <v>29</v>
      </c>
      <c r="B5">
        <f>B4*1.13</f>
        <v>23679149.999999996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2021-07-05T04:40:47Z</dcterms:modified>
</cp:coreProperties>
</file>