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8A7F1D53-6976-4D7B-B2EB-E8B875BD7DD5}" xr6:coauthVersionLast="47" xr6:coauthVersionMax="47" xr10:uidLastSave="{9ABC12BE-41F4-4346-ADD1-7C6D8997699F}"/>
  <bookViews>
    <workbookView xWindow="7860" yWindow="22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<sst xmlns="http://schemas.openxmlformats.org/spreadsheetml/2006/main" count="83" uniqueCount="73">
  <si>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</si>
  <si>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</si>
  <si>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</si>
  <si>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</si>
  <si>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</si>
  <si>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</si>
  <si>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</si>
  <si>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</si>
  <si>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</si>
  <si>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</si>
  <si>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</si>
  <si>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</si>
  <si>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</si>
  <si>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</si>
  <si>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</si>
  <si>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</si>
  <si>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</si>
  <si>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</si>
  <si>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</si>
  <si>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</si>
  <si>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</si>
  <si>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</si>
  <si>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</si>
  <si>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</si>
  <si>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</si>
  <si>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</si>
  <si>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</si>
  <si>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</si>
  <si>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</si>
  <si>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</si>
  <si>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</si>
  <si>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</si>
  <si>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</si>
  <si>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</si>
  <si>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</si>
  <si>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</si>
  <si>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</si>
  <si>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</si>
  <si>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</si>
  <si>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</si>
  <si>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</si>
  <si>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</si>
  <si>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</si>
  <si>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</si>
  <si>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</si>
  <si>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</si>
  <si>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</si>
  <si>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</si>
  <si>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</si>
  <si>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</si>
  <si>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</si>
  <si>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</si>
  <si>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</si>
  <si>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</si>
  <si>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</si>
  <si>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</si>
  <si>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</si>
  <si>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</si>
  <si>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</si>
  <si>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</si>
  <si>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</si>
  <si>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</si>
  <si>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펜티엄 골드 G6405 (코멧레이크S 리프레시) (정품)</t>
    <phoneticPr fontId="1" type="noConversion"/>
  </si>
  <si>
    <t>MSI H510M-A PRO</t>
    <phoneticPr fontId="1" type="noConversion"/>
  </si>
  <si>
    <t>인텔정품쿨러</t>
    <phoneticPr fontId="1" type="noConversion"/>
  </si>
  <si>
    <t>삼성전자 DDR4-3200 (8GB)</t>
    <phoneticPr fontId="1" type="noConversion"/>
  </si>
  <si>
    <t>이메이션 X931 M.2 NVMe (256GB)</t>
    <phoneticPr fontId="1" type="noConversion"/>
  </si>
  <si>
    <t>DAVEN 스텔라 미니</t>
    <phoneticPr fontId="1" type="noConversion"/>
  </si>
  <si>
    <t>마이크로닉스  500W</t>
    <phoneticPr fontId="1" type="noConversion"/>
  </si>
  <si>
    <t>인텔 UHD610 내장그래픽</t>
    <phoneticPr fontId="1" type="noConversion"/>
  </si>
  <si>
    <t>노경표</t>
    <phoneticPr fontId="1" type="noConversion"/>
  </si>
  <si>
    <t>택배서비스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</si>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</sst>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70</v>
      </c>
      <c r="C1" s="46" t="s">
        <v>56</v>
      </c>
      <c r="D1" s="47"/>
      <c r="E1" s="102"/>
      <c r="F1" s="103"/>
      <c r="G1" s="103"/>
      <c r="H1" s="104"/>
    </row>
    <row r="2" spans="1:9" ht="22.5" customHeight="1">
      <c r="A2" s="15" t="s">
        <v>42</v>
      </c>
      <c r="B2" s="20"/>
      <c r="C2" s="48"/>
      <c r="D2" s="49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44711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2"/>
      <c r="C4" s="52"/>
      <c r="D4" s="53"/>
      <c r="E4" s="108"/>
      <c r="F4" s="109"/>
      <c r="G4" s="109"/>
      <c r="H4" s="110"/>
    </row>
    <row r="5" spans="1:9">
      <c r="A5" s="50" t="s">
        <v>0</v>
      </c>
      <c r="B5" s="51"/>
      <c r="C5" s="50" t="s">
        <v>5</v>
      </c>
      <c r="D5" s="5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6" t="s">
        <v>57</v>
      </c>
      <c r="B6" s="37"/>
      <c r="C6" s="61" t="s">
        <v>62</v>
      </c>
      <c r="D6" s="62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4" customHeight="1">
      <c r="A7" s="38"/>
      <c r="B7" s="39"/>
      <c r="C7" s="61" t="s">
        <v>64</v>
      </c>
      <c r="D7" s="62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8"/>
      <c r="B8" s="39"/>
      <c r="C8" s="114" t="s">
        <v>63</v>
      </c>
      <c r="D8" s="115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38"/>
      <c r="B9" s="39"/>
      <c r="C9" s="61" t="s">
        <v>65</v>
      </c>
      <c r="D9" s="62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38"/>
      <c r="B10" s="39"/>
      <c r="C10" s="61" t="s">
        <v>69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8"/>
      <c r="B11" s="39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8"/>
      <c r="B12" s="39"/>
      <c r="C12" s="61" t="s">
        <v>66</v>
      </c>
      <c r="D12" s="62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38"/>
      <c r="B13" s="39"/>
      <c r="C13" s="32"/>
      <c r="D13" s="33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38"/>
      <c r="B14" s="39"/>
      <c r="C14" s="32" t="s">
        <v>67</v>
      </c>
      <c r="D14" s="33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38"/>
      <c r="B15" s="39"/>
      <c r="C15" s="32" t="s">
        <v>68</v>
      </c>
      <c r="D15" s="33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8"/>
      <c r="B16" s="39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8"/>
      <c r="B17" s="39"/>
      <c r="C17" s="34" t="s">
        <v>17</v>
      </c>
      <c r="D17" s="3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8"/>
      <c r="B18" s="39"/>
      <c r="C18" s="59" t="s">
        <v>52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8"/>
      <c r="B19" s="39"/>
      <c r="C19" s="55"/>
      <c r="D19" s="5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40" t="s">
        <v>58</v>
      </c>
      <c r="B20" s="41"/>
      <c r="C20" s="54" t="s">
        <v>16</v>
      </c>
      <c r="D20" s="54"/>
      <c r="E20" s="65">
        <f>SUM(H6:H19)</f>
        <v>377000</v>
      </c>
      <c r="F20" s="65"/>
      <c r="G20" s="27">
        <v>1</v>
      </c>
      <c r="H20" s="113" t="s">
        <v>18</v>
      </c>
      <c r="I20" s="2"/>
    </row>
    <row r="21" spans="1:9" ht="12.75" customHeight="1">
      <c r="A21" s="42"/>
      <c r="B21" s="43"/>
      <c r="C21" s="54"/>
      <c r="D21" s="54"/>
      <c r="E21" s="65">
        <f>E20*G20</f>
        <v>377000</v>
      </c>
      <c r="F21" s="65"/>
      <c r="G21" s="65"/>
      <c r="H21" s="113"/>
      <c r="I21" s="2"/>
    </row>
    <row r="22" spans="1:9" ht="12.75" customHeight="1">
      <c r="A22" s="42"/>
      <c r="B22" s="43"/>
      <c r="C22" s="54"/>
      <c r="D22" s="54"/>
      <c r="E22" s="65"/>
      <c r="F22" s="65"/>
      <c r="G22" s="65"/>
      <c r="H22" s="113"/>
      <c r="I22" s="2"/>
    </row>
    <row r="23" spans="1:9" ht="17.25" customHeight="1">
      <c r="A23" s="42"/>
      <c r="B23" s="43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4"/>
      <c r="B24" s="45"/>
      <c r="C24" s="32" t="s">
        <v>71</v>
      </c>
      <c r="D24" s="33"/>
      <c r="E24" s="5" t="s">
        <v>72</v>
      </c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33"/>
      <c r="E25" s="31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3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34"/>
      <c r="D27" s="35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34"/>
      <c r="D28" s="35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4"/>
      <c r="D29" s="35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4"/>
      <c r="D30" s="3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4"/>
      <c r="D31" s="35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4"/>
      <c r="D32" s="35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377000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37700.000000000058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414700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61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0:D30"/>
    <mergeCell ref="C17:D17"/>
    <mergeCell ref="A6:B19"/>
    <mergeCell ref="A20:B2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377000</v>
      </c>
    </row>
    <row r="5" spans="1:6">
      <c r="A5" t="s">
        <v>40</v>
      </c>
      <c r="B5">
        <f>B4*1.13</f>
        <v>426009.99999999994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2022-05-04T09:12:39Z</cp:lastPrinted>
  <dcterms:created xsi:type="dcterms:W3CDTF">2019-03-28T03:58:09Z</dcterms:created>
  <dcterms:modified xsi:type="dcterms:W3CDTF">2022-05-30T03:59:01Z</dcterms:modified>
</cp:coreProperties>
</file>