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11524889-7DB9-479D-B008-8378092690BB}" xr6:coauthVersionLast="45" xr6:coauthVersionMax="45" xr10:uidLastSave="{CFF059AB-22A1-4164-B0C4-63B472FF0957}"/>
  <bookViews>
    <workbookView xWindow="4125" yWindow="50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<sst xmlns="http://schemas.openxmlformats.org/spreadsheetml/2006/main" count="98" uniqueCount="89">
  <si>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</si>
  <si>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</si>
  <si>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</si>
  <si>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</si>
  <si>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</si>
  <si>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</si>
  <si>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</si>
  <si>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</si>
  <si>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</si>
  <si>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</si>
  <si>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</si>
  <si>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</si>
  <si>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</si>
  <si>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</si>
  <si>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</si>
  <si>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</si>
  <si>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</si>
  <si>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</si>
  <si>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</si>
  <si>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</si>
  <si>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</si>
  <si>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</si>
  <si>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</si>
  <si>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</si>
  <si>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</si>
  <si>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</si>
  <si>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</si>
  <si>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</si>
  <si>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</si>
  <si>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</si>
  <si>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</si>
  <si>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</si>
  <si>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</si>
  <si>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</si>
  <si>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</si>
  <si>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</si>
  <si>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</si>
  <si>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</si>
  <si>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</si>
  <si>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</si>
  <si>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</si>
  <si>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</si>
  <si>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</si>
  <si>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</si>
  <si>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</si>
  <si>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</si>
  <si>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</si>
  <si>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</si>
  <si>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</si>
  <si>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</si>
  <si>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</si>
  <si>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</si>
  <si>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</si>
  <si>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</si>
  <si>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</si>
  <si>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</si>
  <si>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</si>
  <si>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</si>
  <si>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</si>
  <si>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</si>
  <si>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</si>
  <si>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</si>
  <si>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</si>
  <si>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</si>
  <si>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</si>
  <si>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</si>
  <si>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</si>
  <si>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글로벌 27인치 HDMI</t>
    <phoneticPr fontId="1" type="noConversion"/>
  </si>
  <si>
    <t>큐닉스 키보드마우스 SET</t>
    <phoneticPr fontId="1" type="noConversion"/>
  </si>
  <si>
    <t>//</t>
    <phoneticPr fontId="1" type="noConversion"/>
  </si>
  <si>
    <t>모니터</t>
    <phoneticPr fontId="1" type="noConversion"/>
  </si>
  <si>
    <t>마우스패드</t>
    <phoneticPr fontId="1" type="noConversion"/>
  </si>
  <si>
    <t>패드</t>
    <phoneticPr fontId="1" type="noConversion"/>
  </si>
  <si>
    <t>010-6886-8796</t>
    <phoneticPr fontId="1" type="noConversion"/>
  </si>
  <si>
    <t>노경표(바다솔타운)</t>
    <phoneticPr fontId="1" type="noConversion"/>
  </si>
  <si>
    <t>LANCARD</t>
    <phoneticPr fontId="1" type="noConversion"/>
  </si>
  <si>
    <t>EFI PCI EXPRESS 5DBI</t>
    <phoneticPr fontId="1" type="noConversion"/>
  </si>
  <si>
    <t>배송비</t>
    <phoneticPr fontId="1" type="noConversion"/>
  </si>
  <si>
    <t>본체및 모니터</t>
    <phoneticPr fontId="1" type="noConversion"/>
  </si>
  <si>
    <t>삼성전자 DDR4 8G PC4-21300 (정품)</t>
    <phoneticPr fontId="1" type="noConversion"/>
  </si>
  <si>
    <t>이체 및 세금계산서</t>
  </si>
  <si>
    <t>XFX 라데온 RX 550 D5 2GB DUAL</t>
    <phoneticPr fontId="1" type="noConversion"/>
  </si>
  <si>
    <t>케이블</t>
    <phoneticPr fontId="1" type="noConversion"/>
  </si>
  <si>
    <t xml:space="preserve">DVI TO HDMI 케이블 </t>
    <phoneticPr fontId="1" type="noConversion"/>
  </si>
  <si>
    <t>DP TO HDMI 컨버터</t>
    <phoneticPr fontId="1" type="noConversion"/>
  </si>
  <si>
    <t>인텔 코어i3-10세대 10100 (코멧레이크S) (정품)</t>
    <phoneticPr fontId="1" type="noConversion"/>
  </si>
  <si>
    <t>ASRock H410M-HVS 디앤디컴</t>
    <phoneticPr fontId="1" type="noConversion"/>
  </si>
  <si>
    <t xml:space="preserve">주소 강동구 고덕로 38길 69 2층 Sm 컴퍼니 </t>
    <phoneticPr fontId="1" type="noConversion"/>
  </si>
  <si>
    <t>마이크론 Crucial MX500 대원CTS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</si>
</sst>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32" t="s">
        <v>74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73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44027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 t="s">
        <v>87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85</v>
      </c>
      <c r="D6" s="60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59" t="s">
        <v>64</v>
      </c>
      <c r="D7" s="60"/>
      <c r="E7" s="29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86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79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81</v>
      </c>
      <c r="D10" s="60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103"/>
      <c r="B11" s="104"/>
      <c r="C11" s="59" t="s">
        <v>88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3"/>
      <c r="B12" s="104"/>
      <c r="C12" s="59" t="s">
        <v>76</v>
      </c>
      <c r="D12" s="60"/>
      <c r="E12" s="3" t="s">
        <v>75</v>
      </c>
      <c r="F12" s="6">
        <v>43000</v>
      </c>
      <c r="G12" s="3">
        <v>1</v>
      </c>
      <c r="H12" s="6">
        <f t="shared" si="0"/>
        <v>43000</v>
      </c>
      <c r="I12" s="2"/>
    </row>
    <row r="13" spans="1:9" ht="24" customHeight="1">
      <c r="A13" s="103"/>
      <c r="B13" s="104"/>
      <c r="C13" s="48" t="s">
        <v>64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65</v>
      </c>
      <c r="D14" s="49"/>
      <c r="E14" s="3" t="s">
        <v>12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66</v>
      </c>
      <c r="D15" s="49"/>
      <c r="E15" s="3" t="s">
        <v>13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/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61">
        <f>SUM(H6:H19)</f>
        <v>683000</v>
      </c>
      <c r="F20" s="61"/>
      <c r="G20" s="24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61">
        <f>E20*G20</f>
        <v>683000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67</v>
      </c>
      <c r="D24" s="49"/>
      <c r="E24" s="5" t="s">
        <v>70</v>
      </c>
      <c r="F24" s="6">
        <v>145000</v>
      </c>
      <c r="G24" s="3">
        <v>2</v>
      </c>
      <c r="H24" s="6">
        <f>F24*G24</f>
        <v>290000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68</v>
      </c>
      <c r="D25" s="49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69</v>
      </c>
      <c r="D26" s="49"/>
      <c r="E26" s="5" t="s">
        <v>25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83</v>
      </c>
      <c r="D28" s="52"/>
      <c r="E28" s="5" t="s">
        <v>82</v>
      </c>
      <c r="F28" s="6">
        <v>3800</v>
      </c>
      <c r="G28" s="3">
        <v>1</v>
      </c>
      <c r="H28" s="6">
        <f t="shared" si="1"/>
        <v>3800</v>
      </c>
      <c r="I28" s="2"/>
    </row>
    <row r="29" spans="1:9">
      <c r="A29" s="71"/>
      <c r="B29" s="72"/>
      <c r="C29" s="51" t="s">
        <v>84</v>
      </c>
      <c r="D29" s="52"/>
      <c r="E29" s="5" t="s">
        <v>82</v>
      </c>
      <c r="F29" s="6">
        <v>6500</v>
      </c>
      <c r="G29" s="3">
        <v>1</v>
      </c>
      <c r="H29" s="6">
        <f t="shared" si="1"/>
        <v>6500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 t="s">
        <v>78</v>
      </c>
      <c r="D32" s="52"/>
      <c r="E32" s="5" t="s">
        <v>77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315300</v>
      </c>
      <c r="F33" s="61"/>
      <c r="G33" s="62"/>
      <c r="H33" s="98" t="s">
        <v>19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998300</v>
      </c>
      <c r="G35" s="109"/>
      <c r="H35" s="9" t="s">
        <v>19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20</v>
      </c>
      <c r="F36" s="107">
        <f>F35*1.1-F35</f>
        <v>99830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80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8" t="s">
        <v>63</v>
      </c>
      <c r="F38" s="65">
        <v>8130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3" t="s">
        <v>40</v>
      </c>
      <c r="E1" s="30" t="s">
        <v>60</v>
      </c>
      <c r="F1" s="30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998300</v>
      </c>
    </row>
    <row r="5" spans="1:6">
      <c r="A5" t="s">
        <v>44</v>
      </c>
      <c r="B5">
        <f>B4*1.13</f>
        <v>1128079</v>
      </c>
    </row>
    <row r="6" spans="1:6">
      <c r="A6" t="s">
        <v>42</v>
      </c>
    </row>
    <row r="7" spans="1:6">
      <c r="A7" t="s">
        <v>18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2020-07-15T05:28:52Z</cp:lastPrinted>
  <dcterms:created xsi:type="dcterms:W3CDTF">2019-03-28T03:58:09Z</dcterms:created>
  <dcterms:modified xsi:type="dcterms:W3CDTF">2020-07-15T05:34:55Z</dcterms:modified>
</cp:coreProperties>
</file>