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EAAE2B0-9653-4524-A0AF-1DCAB07A6AA3}" xr6:coauthVersionLast="45" xr6:coauthVersionMax="45" xr10:uidLastSave="{00000000-0000-0000-0000-000000000000}"/>
  <bookViews>
    <workbookView xWindow="4125" yWindow="502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<sst xmlns="http://schemas.openxmlformats.org/spreadsheetml/2006/main" count="94" uniqueCount="86">
  <si>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</si>
  <si>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</si>
  <si>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</si>
  <si>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</si>
  <si>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</si>
  <si>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</si>
  <si>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</si>
  <si>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</si>
  <si>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</si>
  <si>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</si>
  <si>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</si>
  <si>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</si>
  <si>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</si>
  <si>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</si>
  <si>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</si>
  <si>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</si>
  <si>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</si>
  <si>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</si>
  <si>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</si>
  <si>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</si>
  <si>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</si>
  <si>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</si>
  <si>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</si>
  <si>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</si>
  <si>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</si>
  <si>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</si>
  <si>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</si>
  <si>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</si>
  <si>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</si>
  <si>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</si>
  <si>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</si>
  <si>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</si>
  <si>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</si>
  <si>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</si>
  <si>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</si>
  <si>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</si>
  <si>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</si>
  <si>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</si>
  <si>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</si>
  <si>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</si>
  <si>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</si>
  <si>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</si>
  <si>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</si>
  <si>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</si>
  <si>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</si>
  <si>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</si>
  <si>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</si>
  <si>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</si>
  <si>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</si>
  <si>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</si>
  <si>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</si>
  <si>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</si>
  <si>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</si>
  <si>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</si>
  <si>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</si>
  <si>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</si>
  <si>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</si>
  <si>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</si>
  <si>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</si>
  <si>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</si>
  <si>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</si>
  <si>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</si>
  <si>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</si>
  <si>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</si>
  <si>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</si>
  <si>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인텔 펜티엄 골드 G5420 (커피레이크)(정품)</t>
    <phoneticPr fontId="1" type="noConversion"/>
  </si>
  <si>
    <t>컬러풀 H310M</t>
    <phoneticPr fontId="1" type="noConversion"/>
  </si>
  <si>
    <t>삼성 DDR4 4G 21300</t>
    <phoneticPr fontId="1" type="noConversion"/>
  </si>
  <si>
    <t xml:space="preserve"> 내장</t>
    <phoneticPr fontId="1" type="noConversion"/>
  </si>
  <si>
    <t>WD 120G GREEN</t>
    <phoneticPr fontId="1" type="noConversion"/>
  </si>
  <si>
    <t xml:space="preserve"> DAVEN 스텔라미니</t>
    <phoneticPr fontId="1" type="noConversion"/>
  </si>
  <si>
    <t>잘만 정격500W</t>
    <phoneticPr fontId="1" type="noConversion"/>
  </si>
  <si>
    <t>글로벌 27인치 HDMI</t>
    <phoneticPr fontId="1" type="noConversion"/>
  </si>
  <si>
    <t>큐닉스 키보드마우스 SET</t>
    <phoneticPr fontId="1" type="noConversion"/>
  </si>
  <si>
    <t>//</t>
    <phoneticPr fontId="1" type="noConversion"/>
  </si>
  <si>
    <t>모니터</t>
    <phoneticPr fontId="1" type="noConversion"/>
  </si>
  <si>
    <t>마우스패드</t>
    <phoneticPr fontId="1" type="noConversion"/>
  </si>
  <si>
    <t>패드</t>
    <phoneticPr fontId="1" type="noConversion"/>
  </si>
  <si>
    <t>이체 및 현금영수증</t>
  </si>
  <si>
    <t>강원 강릉시 사천면 해안로 902</t>
    <phoneticPr fontId="1" type="noConversion"/>
  </si>
  <si>
    <t>010-6886-8796</t>
    <phoneticPr fontId="1" type="noConversion"/>
  </si>
  <si>
    <t>노경표(바다솔타운)</t>
    <phoneticPr fontId="1" type="noConversion"/>
  </si>
  <si>
    <t>LANCARD</t>
    <phoneticPr fontId="1" type="noConversion"/>
  </si>
  <si>
    <t>EFI PCI EXPRESS 5DBI</t>
    <phoneticPr fontId="1" type="noConversion"/>
  </si>
  <si>
    <t>배송비</t>
    <phoneticPr fontId="1" type="noConversion"/>
  </si>
  <si>
    <t>본체및 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</si>
</sst>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F6" sqref="F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1" t="s">
        <v>61</v>
      </c>
      <c r="B1" s="32" t="s">
        <v>81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 t="s">
        <v>80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44027</v>
      </c>
      <c r="C3" s="19" t="s">
        <v>49</v>
      </c>
      <c r="D3" s="25"/>
      <c r="E3" s="46"/>
      <c r="F3" s="47"/>
      <c r="G3" s="47"/>
      <c r="H3" s="48"/>
    </row>
    <row r="4" spans="1:9" ht="22.5" customHeight="1">
      <c r="A4" s="17" t="s">
        <v>45</v>
      </c>
      <c r="B4" s="97" t="s">
        <v>79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26</v>
      </c>
      <c r="B6" s="56"/>
      <c r="C6" s="63" t="s">
        <v>65</v>
      </c>
      <c r="D6" s="64"/>
      <c r="E6" s="3" t="s">
        <v>6</v>
      </c>
      <c r="F6" s="6">
        <v>70000</v>
      </c>
      <c r="G6" s="3">
        <v>1</v>
      </c>
      <c r="H6" s="6">
        <f>F6*G6</f>
        <v>70000</v>
      </c>
      <c r="I6" s="2"/>
    </row>
    <row r="7" spans="1:9" ht="24" customHeight="1">
      <c r="A7" s="57"/>
      <c r="B7" s="58"/>
      <c r="C7" s="63" t="s">
        <v>64</v>
      </c>
      <c r="D7" s="64"/>
      <c r="E7" s="29" t="s">
        <v>14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65000</v>
      </c>
      <c r="G8" s="3">
        <v>1</v>
      </c>
      <c r="H8" s="6">
        <f t="shared" si="0"/>
        <v>65000</v>
      </c>
      <c r="I8" s="2"/>
    </row>
    <row r="9" spans="1:9" ht="37.5" customHeight="1">
      <c r="A9" s="57"/>
      <c r="B9" s="58"/>
      <c r="C9" s="63" t="s">
        <v>67</v>
      </c>
      <c r="D9" s="64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4" customHeight="1">
      <c r="A10" s="57"/>
      <c r="B10" s="58"/>
      <c r="C10" s="63" t="s">
        <v>68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63" t="s">
        <v>69</v>
      </c>
      <c r="D11" s="64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57"/>
      <c r="B12" s="58"/>
      <c r="C12" s="63" t="s">
        <v>83</v>
      </c>
      <c r="D12" s="64"/>
      <c r="E12" s="3" t="s">
        <v>82</v>
      </c>
      <c r="F12" s="6">
        <v>43000</v>
      </c>
      <c r="G12" s="3">
        <v>1</v>
      </c>
      <c r="H12" s="6">
        <f t="shared" si="0"/>
        <v>43000</v>
      </c>
      <c r="I12" s="2"/>
    </row>
    <row r="13" spans="1:9" ht="24" customHeight="1">
      <c r="A13" s="57"/>
      <c r="B13" s="58"/>
      <c r="C13" s="87" t="s">
        <v>64</v>
      </c>
      <c r="D13" s="88"/>
      <c r="E13" s="3" t="s">
        <v>11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70</v>
      </c>
      <c r="D14" s="88"/>
      <c r="E14" s="3" t="s">
        <v>12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57"/>
      <c r="B15" s="58"/>
      <c r="C15" s="87" t="s">
        <v>71</v>
      </c>
      <c r="D15" s="88"/>
      <c r="E15" s="3" t="s">
        <v>13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57"/>
      <c r="B16" s="58"/>
      <c r="C16" s="89"/>
      <c r="D16" s="90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24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17</v>
      </c>
      <c r="D20" s="99"/>
      <c r="E20" s="68">
        <f>SUM(H6:H19)</f>
        <v>356000</v>
      </c>
      <c r="F20" s="68"/>
      <c r="G20" s="24">
        <v>1</v>
      </c>
      <c r="H20" s="54" t="s">
        <v>19</v>
      </c>
      <c r="I20" s="2"/>
    </row>
    <row r="21" spans="1:9" ht="12.75" customHeight="1">
      <c r="A21" s="57"/>
      <c r="B21" s="58"/>
      <c r="C21" s="99"/>
      <c r="D21" s="99"/>
      <c r="E21" s="68">
        <f>E20*G20</f>
        <v>356000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22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72</v>
      </c>
      <c r="D24" s="88"/>
      <c r="E24" s="5" t="s">
        <v>75</v>
      </c>
      <c r="F24" s="6">
        <v>147000</v>
      </c>
      <c r="G24" s="3">
        <v>1</v>
      </c>
      <c r="H24" s="6">
        <f>F24*G24</f>
        <v>147000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8"/>
      <c r="C25" s="106" t="s">
        <v>73</v>
      </c>
      <c r="D25" s="88"/>
      <c r="E25" s="3" t="s">
        <v>62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74</v>
      </c>
      <c r="D26" s="88"/>
      <c r="E26" s="5" t="s">
        <v>25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76</v>
      </c>
      <c r="D27" s="108"/>
      <c r="E27" s="5" t="s">
        <v>77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 t="s">
        <v>85</v>
      </c>
      <c r="D32" s="108"/>
      <c r="E32" s="5" t="s">
        <v>84</v>
      </c>
      <c r="F32" s="6">
        <v>10000</v>
      </c>
      <c r="G32" s="3">
        <v>1</v>
      </c>
      <c r="H32" s="6">
        <f t="shared" si="1"/>
        <v>10000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157000</v>
      </c>
      <c r="F33" s="68"/>
      <c r="G33" s="72"/>
      <c r="H33" s="52" t="s">
        <v>19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513000</v>
      </c>
      <c r="G35" s="67"/>
      <c r="H35" s="9" t="s">
        <v>19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20</v>
      </c>
      <c r="F36" s="65">
        <f>F35*1.1-F35</f>
        <v>51300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78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8" t="s">
        <v>63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21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564300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38</v>
      </c>
      <c r="D1" s="13" t="s">
        <v>40</v>
      </c>
      <c r="E1" s="30" t="s">
        <v>60</v>
      </c>
      <c r="F1" s="30"/>
    </row>
    <row r="2" spans="1:6">
      <c r="A2" t="s">
        <v>28</v>
      </c>
      <c r="B2" t="s">
        <v>19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513000</v>
      </c>
    </row>
    <row r="5" spans="1:6">
      <c r="A5" t="s">
        <v>44</v>
      </c>
      <c r="B5">
        <f>B4*1.13</f>
        <v>579690</v>
      </c>
    </row>
    <row r="6" spans="1:6">
      <c r="A6" t="s">
        <v>42</v>
      </c>
    </row>
    <row r="7" spans="1:6">
      <c r="A7" t="s">
        <v>18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7"/>
    </row>
    <row r="17" spans="1:1">
      <c r="A17" s="27"/>
    </row>
    <row r="18" spans="1:1">
      <c r="A18" s="27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2020-06-11T04:02:53Z</cp:lastPrinted>
  <dcterms:created xsi:type="dcterms:W3CDTF">2019-03-28T03:58:09Z</dcterms:created>
  <dcterms:modified xsi:type="dcterms:W3CDTF">2020-07-15T04:44:11Z</dcterms:modified>
</cp:coreProperties>
</file>