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363A3732-1F69-4520-937D-9D78CAC2D0A7}" xr6:coauthVersionLast="47" xr6:coauthVersionMax="47" xr10:uidLastSave="{00000000-0000-0000-0000-000000000000}"/>
  <bookViews>
    <workbookView xWindow="3855" yWindow="5565" windowWidth="28800" windowHeight="1543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<sst xmlns="http://schemas.openxmlformats.org/spreadsheetml/2006/main" count="84" uniqueCount="75">
  <si>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</si>
  <si>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</si>
  <si>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</si>
  <si>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</si>
  <si>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</si>
  <si>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</si>
  <si>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</si>
  <si>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</si>
  <si>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</si>
  <si>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</si>
  <si>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</si>
  <si>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</si>
  <si>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</si>
  <si>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</si>
  <si>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</si>
  <si>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</si>
  <si>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</si>
  <si>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</si>
  <si>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</si>
  <si>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</si>
  <si>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</si>
  <si>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</si>
  <si>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</si>
  <si>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</si>
  <si>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</si>
  <si>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</si>
  <si>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</si>
  <si>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</si>
  <si>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</si>
  <si>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</si>
  <si>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</si>
  <si>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</si>
  <si>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</si>
  <si>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</si>
  <si>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</si>
  <si>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</si>
  <si>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</si>
  <si>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</si>
  <si>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</si>
  <si>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</si>
  <si>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</si>
  <si>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</si>
  <si>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</si>
  <si>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</si>
  <si>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</si>
  <si>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</si>
  <si>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</si>
  <si>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</si>
  <si>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</si>
  <si>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</si>
  <si>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</si>
  <si>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</si>
  <si>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</si>
  <si>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</si>
  <si>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</si>
  <si>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</si>
  <si>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</si>
  <si>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</si>
  <si>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</si>
  <si>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</si>
  <si>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</si>
  <si>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</si>
  <si>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</si>
  <si>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</si>
  <si>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인텔 코어i3-10세대 10100F (코멧레이크S) (정품)</t>
    <phoneticPr fontId="1" type="noConversion"/>
  </si>
  <si>
    <t>ASRock H410M-HDVP 디앤디컴</t>
    <phoneticPr fontId="1" type="noConversion"/>
  </si>
  <si>
    <t>삼성전자 DDR4-3200 (16GB)</t>
    <phoneticPr fontId="1" type="noConversion"/>
  </si>
  <si>
    <t>ASUS 지포스 GTX1050 Ti D5 4GB</t>
    <phoneticPr fontId="1" type="noConversion"/>
  </si>
  <si>
    <t>Western Digital WD BLUE SN550 M.2 NVMe (500GB)</t>
    <phoneticPr fontId="1" type="noConversion"/>
  </si>
  <si>
    <t>마이크로닉스 Master M60 메쉬 (블랙)</t>
    <phoneticPr fontId="1" type="noConversion"/>
  </si>
  <si>
    <t>인텔정품쿨러</t>
    <phoneticPr fontId="1" type="noConversion"/>
  </si>
  <si>
    <t>남중이</t>
    <phoneticPr fontId="1" type="noConversion"/>
  </si>
  <si>
    <t>마이크로닉스 COOLMAX 600W HDB</t>
    <phoneticPr fontId="1" type="noConversion"/>
  </si>
  <si>
    <t>배송비</t>
    <phoneticPr fontId="1" type="noConversion"/>
  </si>
  <si>
    <t>뽁뽁이 내부외부포장 및 택배비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</si>
</sst>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70" workbookViewId="0">
      <selection activeCell="C28" sqref="C28:D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71</v>
      </c>
      <c r="C1" s="44" t="s">
        <v>60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44402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61</v>
      </c>
      <c r="B6" s="35"/>
      <c r="C6" s="61" t="s">
        <v>64</v>
      </c>
      <c r="D6" s="62"/>
      <c r="E6" s="3" t="s">
        <v>6</v>
      </c>
      <c r="F6" s="6">
        <v>112000</v>
      </c>
      <c r="G6" s="3">
        <v>1</v>
      </c>
      <c r="H6" s="6">
        <f>F6*G6</f>
        <v>112000</v>
      </c>
      <c r="I6" s="2"/>
    </row>
    <row r="7" spans="1:9" ht="24" customHeight="1">
      <c r="A7" s="36"/>
      <c r="B7" s="37"/>
      <c r="C7" s="61" t="s">
        <v>70</v>
      </c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65</v>
      </c>
      <c r="D8" s="116"/>
      <c r="E8" s="3" t="s">
        <v>7</v>
      </c>
      <c r="F8" s="6">
        <v>86000</v>
      </c>
      <c r="G8" s="3">
        <v>1</v>
      </c>
      <c r="H8" s="6">
        <f t="shared" si="0"/>
        <v>86000</v>
      </c>
      <c r="I8" s="2"/>
    </row>
    <row r="9" spans="1:9" ht="37.5" customHeight="1">
      <c r="A9" s="36"/>
      <c r="B9" s="37"/>
      <c r="C9" s="61" t="s">
        <v>66</v>
      </c>
      <c r="D9" s="62"/>
      <c r="E9" s="3" t="s">
        <v>8</v>
      </c>
      <c r="F9" s="6">
        <v>91500</v>
      </c>
      <c r="G9" s="3">
        <v>1</v>
      </c>
      <c r="H9" s="6">
        <f t="shared" si="0"/>
        <v>91500</v>
      </c>
      <c r="I9" s="2"/>
    </row>
    <row r="10" spans="1:9" ht="24" customHeight="1">
      <c r="A10" s="36"/>
      <c r="B10" s="37"/>
      <c r="C10" s="61" t="s">
        <v>67</v>
      </c>
      <c r="D10" s="62"/>
      <c r="E10" s="3" t="s">
        <v>9</v>
      </c>
      <c r="F10" s="6">
        <v>269500</v>
      </c>
      <c r="G10" s="3">
        <v>1</v>
      </c>
      <c r="H10" s="6">
        <f t="shared" si="0"/>
        <v>269500</v>
      </c>
      <c r="I10" s="2"/>
    </row>
    <row r="11" spans="1:9" ht="34.5" customHeight="1">
      <c r="A11" s="36"/>
      <c r="B11" s="37"/>
      <c r="C11" s="63" t="s">
        <v>68</v>
      </c>
      <c r="D11" s="64"/>
      <c r="E11" s="3" t="s">
        <v>10</v>
      </c>
      <c r="F11" s="6">
        <v>78000</v>
      </c>
      <c r="G11" s="3">
        <v>1</v>
      </c>
      <c r="H11" s="6">
        <f t="shared" si="0"/>
        <v>78000</v>
      </c>
      <c r="I11" s="2"/>
    </row>
    <row r="12" spans="1:9" ht="24" customHeight="1">
      <c r="A12" s="36"/>
      <c r="B12" s="37"/>
      <c r="C12" s="61"/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/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69</v>
      </c>
      <c r="D14" s="56"/>
      <c r="E14" s="3" t="s">
        <v>13</v>
      </c>
      <c r="F14" s="6">
        <v>38000</v>
      </c>
      <c r="G14" s="3">
        <v>1</v>
      </c>
      <c r="H14" s="6">
        <f t="shared" si="0"/>
        <v>38000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14</v>
      </c>
      <c r="F15" s="6">
        <v>43000</v>
      </c>
      <c r="G15" s="3">
        <v>1</v>
      </c>
      <c r="H15" s="6">
        <f t="shared" si="0"/>
        <v>43000</v>
      </c>
      <c r="I15" s="2"/>
    </row>
    <row r="16" spans="1:9" ht="24" customHeight="1">
      <c r="A16" s="36"/>
      <c r="B16" s="37"/>
      <c r="C16" s="57" t="s">
        <v>59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30000</v>
      </c>
      <c r="G17" s="4">
        <v>1</v>
      </c>
      <c r="H17" s="6">
        <f t="shared" si="0"/>
        <v>30000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62</v>
      </c>
      <c r="B20" s="39"/>
      <c r="C20" s="52" t="s">
        <v>18</v>
      </c>
      <c r="D20" s="52"/>
      <c r="E20" s="67">
        <f>SUM(H6:H19)</f>
        <v>748000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748000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74</v>
      </c>
      <c r="D24" s="56"/>
      <c r="E24" s="5" t="s">
        <v>73</v>
      </c>
      <c r="F24" s="6">
        <v>10000</v>
      </c>
      <c r="G24" s="3">
        <v>1</v>
      </c>
      <c r="H24" s="6">
        <f>F24*G24</f>
        <v>10000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10000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758000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75800.000000000116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63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833800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2" sqref="E12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758000</v>
      </c>
    </row>
    <row r="5" spans="1:6">
      <c r="A5" t="s">
        <v>42</v>
      </c>
      <c r="B5">
        <f>B4*1.13</f>
        <v>856539.99999999988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2021-07-25T05:37:54Z</cp:lastPrinted>
  <dcterms:created xsi:type="dcterms:W3CDTF">2019-03-28T03:58:09Z</dcterms:created>
  <dcterms:modified xsi:type="dcterms:W3CDTF">2021-07-25T05:38:20Z</dcterms:modified>
</cp:coreProperties>
</file>