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7" documentId="8_{30FFDD3A-EE45-4405-BDC1-F6E090E2184C}" xr6:coauthVersionLast="47" xr6:coauthVersionMax="47" xr10:uidLastSave="{6D3CEA0A-F5DD-4568-B6AB-EF71F3B4B1ED}"/>
  <bookViews>
    <workbookView xWindow="6735" yWindow="27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<sst xmlns="http://schemas.openxmlformats.org/spreadsheetml/2006/main" count="88" uniqueCount="79">
  <si>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</si>
  <si>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</si>
  <si>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</si>
  <si>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</si>
  <si>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</si>
  <si>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</si>
  <si>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</si>
  <si>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</si>
  <si>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</si>
  <si>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</si>
  <si>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</si>
  <si>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</si>
  <si>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</si>
  <si>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</si>
  <si>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</si>
  <si>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</si>
  <si>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</si>
  <si>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</si>
  <si>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</si>
  <si>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</si>
  <si>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</si>
  <si>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</si>
  <si>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</si>
  <si>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</si>
  <si>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</si>
  <si>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</si>
  <si>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</si>
  <si>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</si>
  <si>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</si>
  <si>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</si>
  <si>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</si>
  <si>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</si>
  <si>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</si>
  <si>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</si>
  <si>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</si>
  <si>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</si>
  <si>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</si>
  <si>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</si>
  <si>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</si>
  <si>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</si>
  <si>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</si>
  <si>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</si>
  <si>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</si>
  <si>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</si>
  <si>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</si>
  <si>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</si>
  <si>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</si>
  <si>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</si>
  <si>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</si>
  <si>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</si>
  <si>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</si>
  <si>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</si>
  <si>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</si>
  <si>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</si>
  <si>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</si>
  <si>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</si>
  <si>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</si>
  <si>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</si>
  <si>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</si>
  <si>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</si>
  <si>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</si>
  <si>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</si>
  <si>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MSI H510M-A PRO</t>
    <phoneticPr fontId="1" type="noConversion"/>
  </si>
  <si>
    <t>삼성전자 DDR4-3200 (16GB)</t>
    <phoneticPr fontId="1" type="noConversion"/>
  </si>
  <si>
    <t>인텔정품쿨러</t>
    <phoneticPr fontId="1" type="noConversion"/>
  </si>
  <si>
    <t>키오시아 EXCERIA M.2 NVMe (250GB)</t>
    <phoneticPr fontId="1" type="noConversion"/>
  </si>
  <si>
    <t>/</t>
    <phoneticPr fontId="1" type="noConversion"/>
  </si>
  <si>
    <t>앱코 NCORE 커넬 강화유리</t>
    <phoneticPr fontId="1" type="noConversion"/>
  </si>
  <si>
    <t>마이크로닉스 CASLON M 500W 80PLUS 230V EU</t>
    <phoneticPr fontId="1" type="noConversion"/>
  </si>
  <si>
    <t>모니터</t>
    <phoneticPr fontId="1" type="noConversion"/>
  </si>
  <si>
    <t xml:space="preserve"> 나형윤</t>
    <phoneticPr fontId="1" type="noConversion"/>
  </si>
  <si>
    <t>인텔 코어i5-11세대 11400F (로켓레이크S)</t>
    <phoneticPr fontId="1" type="noConversion"/>
  </si>
  <si>
    <t>지포스 GT1030 D4 2GB</t>
    <phoneticPr fontId="1" type="noConversion"/>
  </si>
  <si>
    <t xml:space="preserve">Seagate BarraCuda 7200/256M </t>
    <phoneticPr fontId="1" type="noConversion"/>
  </si>
  <si>
    <t>디엑스 DX275HDMI 무결점</t>
    <phoneticPr fontId="1" type="noConversion"/>
  </si>
  <si>
    <t>키보드 마우스  SET 합본</t>
    <phoneticPr fontId="1" type="noConversion"/>
  </si>
  <si>
    <t>키보드마우스</t>
    <phoneticPr fontId="1" type="noConversion"/>
  </si>
  <si>
    <t>케이블</t>
    <phoneticPr fontId="1" type="noConversion"/>
  </si>
  <si>
    <t>DVI TO HDMI 2M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</si>
</sst>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7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70</v>
      </c>
      <c r="C1" s="109" t="s">
        <v>58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44644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59</v>
      </c>
      <c r="B6" s="100"/>
      <c r="C6" s="58" t="s">
        <v>71</v>
      </c>
      <c r="D6" s="59"/>
      <c r="E6" s="3" t="s">
        <v>6</v>
      </c>
      <c r="F6" s="6">
        <v>203000</v>
      </c>
      <c r="G6" s="3">
        <v>1</v>
      </c>
      <c r="H6" s="6">
        <f>F6*G6</f>
        <v>203000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62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63</v>
      </c>
      <c r="D9" s="59"/>
      <c r="E9" s="3" t="s">
        <v>8</v>
      </c>
      <c r="F9" s="6">
        <v>87000</v>
      </c>
      <c r="G9" s="3">
        <v>1</v>
      </c>
      <c r="H9" s="6">
        <f t="shared" si="0"/>
        <v>87000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9</v>
      </c>
      <c r="F10" s="6">
        <v>142000</v>
      </c>
      <c r="G10" s="3">
        <v>1</v>
      </c>
      <c r="H10" s="6">
        <f t="shared" si="0"/>
        <v>142000</v>
      </c>
      <c r="I10" s="2"/>
    </row>
    <row r="11" spans="1:9" ht="34.5" customHeight="1">
      <c r="A11" s="101"/>
      <c r="B11" s="102"/>
      <c r="C11" s="122" t="s">
        <v>65</v>
      </c>
      <c r="D11" s="123"/>
      <c r="E11" s="3" t="s">
        <v>10</v>
      </c>
      <c r="F11" s="6">
        <v>54000</v>
      </c>
      <c r="G11" s="3">
        <v>1</v>
      </c>
      <c r="H11" s="6">
        <f t="shared" si="0"/>
        <v>54000</v>
      </c>
      <c r="I11" s="2"/>
    </row>
    <row r="12" spans="1:9" ht="24" customHeight="1">
      <c r="A12" s="101"/>
      <c r="B12" s="102"/>
      <c r="C12" s="58" t="s">
        <v>73</v>
      </c>
      <c r="D12" s="59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4" customHeight="1">
      <c r="A13" s="101"/>
      <c r="B13" s="102"/>
      <c r="C13" s="94" t="s">
        <v>66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67</v>
      </c>
      <c r="D14" s="95"/>
      <c r="E14" s="3" t="s">
        <v>13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/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60</v>
      </c>
      <c r="B20" s="104"/>
      <c r="C20" s="115" t="s">
        <v>18</v>
      </c>
      <c r="D20" s="115"/>
      <c r="E20" s="69">
        <f>SUM(H6:H19)</f>
        <v>770000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770000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74</v>
      </c>
      <c r="D24" s="95"/>
      <c r="E24" s="5" t="s">
        <v>69</v>
      </c>
      <c r="F24" s="6">
        <v>168000</v>
      </c>
      <c r="G24" s="3">
        <v>2</v>
      </c>
      <c r="H24" s="6">
        <f>F24*G24</f>
        <v>336000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78</v>
      </c>
      <c r="D26" s="95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336000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1106000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/>
      <c r="D36" s="85"/>
      <c r="E36" s="8" t="s">
        <v>21</v>
      </c>
      <c r="F36" s="62">
        <f>F35*1.1-F35</f>
        <v>110600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61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1216600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1106000</v>
      </c>
    </row>
    <row r="5" spans="1:6">
      <c r="A5" t="s">
        <v>42</v>
      </c>
      <c r="B5">
        <f>B4*1.13</f>
        <v>1249779.9999999998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2022-03-24T09:18:08Z</dcterms:modified>
</cp:coreProperties>
</file>