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2147CDC1-0822-4AAA-A8DF-418E533C6E93}" xr6:coauthVersionLast="47" xr6:coauthVersionMax="47" xr10:uidLastSave="{614466A0-E14B-4217-AE70-7B0A45FF3F05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<sst xmlns="http://schemas.openxmlformats.org/spreadsheetml/2006/main" count="87" uniqueCount="77">
  <si>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</si>
  <si>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</si>
  <si>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</si>
  <si>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</si>
  <si>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</si>
  <si>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</si>
  <si>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</si>
  <si>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</si>
  <si>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</si>
  <si>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</si>
  <si>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</si>
  <si>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</si>
  <si>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</si>
  <si>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</si>
  <si>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</si>
  <si>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</si>
  <si>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</si>
  <si>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</si>
  <si>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</si>
  <si>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</si>
  <si>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</si>
  <si>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</si>
  <si>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</si>
  <si>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</si>
  <si>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</si>
  <si>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</si>
  <si>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</si>
  <si>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</si>
  <si>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</si>
  <si>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</si>
  <si>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</si>
  <si>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</si>
  <si>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</si>
  <si>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</si>
  <si>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</si>
  <si>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</si>
  <si>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</si>
  <si>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</si>
  <si>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</si>
  <si>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</si>
  <si>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</si>
  <si>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</si>
  <si>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</si>
  <si>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</si>
  <si>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</si>
  <si>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</si>
  <si>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</si>
  <si>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</si>
  <si>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</si>
  <si>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</si>
  <si>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</si>
  <si>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</si>
  <si>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</si>
  <si>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</si>
  <si>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</si>
  <si>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</si>
  <si>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</si>
  <si>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</si>
  <si>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</si>
  <si>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</si>
  <si>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</si>
  <si>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</si>
  <si>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</si>
  <si>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</si>
  <si>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</si>
  <si>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삼성전자 980 M.2 NVMe (500GB)</t>
    <phoneticPr fontId="1" type="noConversion"/>
  </si>
  <si>
    <t>Western Digital WD BLUE 7200/256M (WD20EZBX, 2TB)</t>
    <phoneticPr fontId="1" type="noConversion"/>
  </si>
  <si>
    <t>darkFlash DK200 RGB 강화유리 (블랙)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</si>
  <si>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</si>
  <si>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</si>
  <si>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MSI 지포스 GTX 1650 벤투스 S OC D6 4GB</t>
    <phoneticPr fontId="1" type="noConversion"/>
  </si>
  <si>
    <t>키보드</t>
    <phoneticPr fontId="1" type="noConversion"/>
  </si>
  <si>
    <t>로지텍</t>
    <phoneticPr fontId="1" type="noConversion"/>
  </si>
  <si>
    <t xml:space="preserve">ipTIME (A2000UA-4dBi) </t>
    <phoneticPr fontId="1" type="noConversion"/>
  </si>
  <si>
    <t>무선랜카드</t>
    <phoneticPr fontId="1" type="noConversion"/>
  </si>
  <si>
    <t>010-7527-0377</t>
    <phoneticPr fontId="1" type="noConversion"/>
  </si>
  <si>
    <t>김홍일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</si>
</sst>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76</v>
      </c>
      <c r="C1" s="108" t="s">
        <v>61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 t="s">
        <v>75</v>
      </c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44766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54</v>
      </c>
      <c r="B6" s="99"/>
      <c r="C6" s="57" t="s">
        <v>62</v>
      </c>
      <c r="D6" s="58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0"/>
      <c r="B7" s="101"/>
      <c r="C7" s="57" t="s">
        <v>69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63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74000</v>
      </c>
      <c r="G9" s="3">
        <v>2</v>
      </c>
      <c r="H9" s="6">
        <f t="shared" si="0"/>
        <v>148000</v>
      </c>
      <c r="I9" s="2"/>
    </row>
    <row r="10" spans="1:9" ht="24" customHeight="1">
      <c r="A10" s="100"/>
      <c r="B10" s="101"/>
      <c r="C10" s="57" t="s">
        <v>70</v>
      </c>
      <c r="D10" s="58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3" t="s">
        <v>65</v>
      </c>
      <c r="D12" s="58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100"/>
      <c r="B13" s="101"/>
      <c r="C13" s="88" t="s">
        <v>66</v>
      </c>
      <c r="D13" s="89"/>
      <c r="E13" s="3" t="s">
        <v>56</v>
      </c>
      <c r="F13" s="6">
        <v>66000</v>
      </c>
      <c r="G13" s="3">
        <v>1</v>
      </c>
      <c r="H13" s="6">
        <f t="shared" si="0"/>
        <v>66000</v>
      </c>
      <c r="I13" s="2"/>
    </row>
    <row r="14" spans="1:9" ht="29.25" customHeight="1">
      <c r="A14" s="100"/>
      <c r="B14" s="101"/>
      <c r="C14" s="88" t="s">
        <v>67</v>
      </c>
      <c r="D14" s="89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0"/>
      <c r="B15" s="101"/>
      <c r="C15" s="88" t="s">
        <v>68</v>
      </c>
      <c r="D15" s="89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17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50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53</v>
      </c>
      <c r="F19" s="7">
        <v>15000</v>
      </c>
      <c r="G19" s="4">
        <v>-1</v>
      </c>
      <c r="H19" s="6">
        <f t="shared" si="0"/>
        <v>-15000</v>
      </c>
      <c r="I19" s="2"/>
    </row>
    <row r="20" spans="1:9" ht="12.75" customHeight="1">
      <c r="A20" s="102" t="s">
        <v>55</v>
      </c>
      <c r="B20" s="103"/>
      <c r="C20" s="114" t="s">
        <v>16</v>
      </c>
      <c r="D20" s="114"/>
      <c r="E20" s="93">
        <f>SUM(H6:H19)</f>
        <v>962000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93">
        <f>E20*G20</f>
        <v>962000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72</v>
      </c>
      <c r="D24" s="89"/>
      <c r="E24" s="31" t="s">
        <v>71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70"/>
      <c r="B25" s="71"/>
      <c r="C25" s="90" t="s">
        <v>73</v>
      </c>
      <c r="D25" s="89"/>
      <c r="E25" s="5" t="s">
        <v>74</v>
      </c>
      <c r="F25" s="6">
        <v>28000</v>
      </c>
      <c r="G25" s="3">
        <v>1</v>
      </c>
      <c r="H25" s="6">
        <f t="shared" ref="H25:H32" si="1">F25*G25</f>
        <v>28000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38000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1000000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100000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60</v>
      </c>
      <c r="G37" s="77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1100000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1000000</v>
      </c>
    </row>
    <row r="5" spans="1:6">
      <c r="A5" t="s">
        <v>38</v>
      </c>
      <c r="B5">
        <f>B4*1.12</f>
        <v>1120000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2022-07-24T01:57:25Z</cp:lastPrinted>
  <dcterms:created xsi:type="dcterms:W3CDTF">2019-03-28T03:58:09Z</dcterms:created>
  <dcterms:modified xsi:type="dcterms:W3CDTF">2022-07-24T01:58:17Z</dcterms:modified>
</cp:coreProperties>
</file>