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9B274A-F936-458E-81E4-002CCE37EC96}" xr6:coauthVersionLast="47" xr6:coauthVersionMax="47" xr10:uidLastSave="{00000000-0000-0000-0000-000000000000}"/>
  <bookViews>
    <workbookView xWindow="0" yWindow="126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<sst xmlns="http://schemas.openxmlformats.org/spreadsheetml/2006/main" count="90" uniqueCount="80">
  <si>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</si>
  <si>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</si>
  <si>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</si>
  <si>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</si>
  <si>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</si>
  <si>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</si>
  <si>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</si>
  <si>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</si>
  <si>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</si>
  <si>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</si>
  <si>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</si>
  <si>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</si>
  <si>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</si>
  <si>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</si>
  <si>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</si>
  <si>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</si>
  <si>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</si>
  <si>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</si>
  <si>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</si>
  <si>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</si>
  <si>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</si>
  <si>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</si>
  <si>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</si>
  <si>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</si>
  <si>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</si>
  <si>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</si>
  <si>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</si>
  <si>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</si>
  <si>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</si>
  <si>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</si>
  <si>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</si>
  <si>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</si>
  <si>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</si>
  <si>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</si>
  <si>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</si>
  <si>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</si>
  <si>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</si>
  <si>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</si>
  <si>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</si>
  <si>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</si>
  <si>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</si>
  <si>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</si>
  <si>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</si>
  <si>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</si>
  <si>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</si>
  <si>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</si>
  <si>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</si>
  <si>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</si>
  <si>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</si>
  <si>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</si>
  <si>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</si>
  <si>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</si>
  <si>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</si>
  <si>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</si>
  <si>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</si>
  <si>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</si>
  <si>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</si>
  <si>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</si>
  <si>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</si>
  <si>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</si>
  <si>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</si>
  <si>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</si>
  <si>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</si>
  <si>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셀러론 G5905 (코멧레이크S)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</si>
  <si>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</si>
  <si>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</si>
  <si>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아이구주 HATCH 1 야인 (블랙)</t>
    <phoneticPr fontId="1" type="noConversion"/>
  </si>
  <si>
    <t xml:space="preserve"> GK600</t>
    <phoneticPr fontId="1" type="noConversion"/>
  </si>
  <si>
    <t>대성글로벌코리아 VSG241 슬림</t>
    <phoneticPr fontId="1" type="noConversion"/>
  </si>
  <si>
    <t>모니터</t>
    <phoneticPr fontId="1" type="noConversion"/>
  </si>
  <si>
    <t>인텔정품쿨러</t>
    <phoneticPr fontId="1" type="noConversion"/>
  </si>
  <si>
    <t>인텔내장그래픽</t>
    <phoneticPr fontId="1" type="noConversion"/>
  </si>
  <si>
    <t>/</t>
    <phoneticPr fontId="1" type="noConversion"/>
  </si>
  <si>
    <t>키보드마우스 합본SET</t>
    <phoneticPr fontId="1" type="noConversion"/>
  </si>
  <si>
    <t>게이밍 마우스패드 5mm</t>
    <phoneticPr fontId="1" type="noConversion"/>
  </si>
  <si>
    <t>패드</t>
    <phoneticPr fontId="1" type="noConversion"/>
  </si>
  <si>
    <t>키보드마우스</t>
    <phoneticPr fontId="1" type="noConversion"/>
  </si>
  <si>
    <t>010-2210-0950</t>
    <phoneticPr fontId="1" type="noConversion"/>
  </si>
  <si>
    <t>김형남</t>
    <phoneticPr fontId="1" type="noConversion"/>
  </si>
  <si>
    <t>ASRock H470M-HVS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</si>
</sst>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10" t="s">
        <v>59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60</v>
      </c>
      <c r="B6" s="101"/>
      <c r="C6" s="58" t="s">
        <v>63</v>
      </c>
      <c r="D6" s="59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2"/>
      <c r="B7" s="103"/>
      <c r="C7" s="60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79</v>
      </c>
      <c r="D8" s="62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2"/>
      <c r="B9" s="103"/>
      <c r="C9" s="60" t="s">
        <v>64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2"/>
      <c r="B10" s="103"/>
      <c r="C10" s="60" t="s">
        <v>71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65</v>
      </c>
      <c r="D11" s="12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2"/>
      <c r="B12" s="103"/>
      <c r="C12" s="60" t="s">
        <v>72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72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66</v>
      </c>
      <c r="D14" s="9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2"/>
      <c r="B15" s="103"/>
      <c r="C15" s="95" t="s">
        <v>67</v>
      </c>
      <c r="D15" s="96"/>
      <c r="E15" s="3" t="s">
        <v>14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2"/>
      <c r="B16" s="103"/>
      <c r="C16" s="119"/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61</v>
      </c>
      <c r="B20" s="105"/>
      <c r="C20" s="116" t="s">
        <v>18</v>
      </c>
      <c r="D20" s="116"/>
      <c r="E20" s="70">
        <f>SUM(H6:H19)</f>
        <v>324000</v>
      </c>
      <c r="F20" s="70"/>
      <c r="G20" s="29">
        <v>8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2592000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68</v>
      </c>
      <c r="D24" s="96"/>
      <c r="E24" s="5" t="s">
        <v>69</v>
      </c>
      <c r="F24" s="6">
        <v>140000</v>
      </c>
      <c r="G24" s="3">
        <v>8</v>
      </c>
      <c r="H24" s="6">
        <f>F24*G24</f>
        <v>1120000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73</v>
      </c>
      <c r="D25" s="96"/>
      <c r="E25" s="33" t="s">
        <v>76</v>
      </c>
      <c r="F25" s="6">
        <v>0</v>
      </c>
      <c r="G25" s="3">
        <v>8</v>
      </c>
      <c r="H25" s="6">
        <f t="shared" ref="H25:H32" si="1">F25*G25</f>
        <v>0</v>
      </c>
      <c r="I25" s="2"/>
    </row>
    <row r="26" spans="1:9">
      <c r="A26" s="81"/>
      <c r="B26" s="82"/>
      <c r="C26" s="97" t="s">
        <v>74</v>
      </c>
      <c r="D26" s="96"/>
      <c r="E26" s="5" t="s">
        <v>75</v>
      </c>
      <c r="F26" s="6">
        <v>0</v>
      </c>
      <c r="G26" s="3">
        <v>8</v>
      </c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1120000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3712000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371200.00000000047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62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>
        <v>83200</v>
      </c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4000000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3712000</v>
      </c>
    </row>
    <row r="5" spans="1:6">
      <c r="A5" t="s">
        <v>42</v>
      </c>
      <c r="B5">
        <f>B4*1.13</f>
        <v>4194560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2022-01-06T03:21:41Z</dcterms:modified>
</cp:coreProperties>
</file>