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0A27EF2D-9BE3-43ED-A2CA-A05E94107EDB}" xr6:coauthVersionLast="47" xr6:coauthVersionMax="47" xr10:uidLastSave="{36FF3BBE-BDEE-44F5-8041-EF291C13EB5A}"/>
  <bookViews>
    <workbookView xWindow="10710" yWindow="15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<sst xmlns="http://schemas.openxmlformats.org/spreadsheetml/2006/main" count="87" uniqueCount="77">
  <si>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</si>
  <si>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</si>
  <si>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</si>
  <si>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</si>
  <si>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</si>
  <si>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</si>
  <si>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</si>
  <si>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</si>
  <si>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</si>
  <si>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</si>
  <si>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</si>
  <si>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</si>
  <si>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</si>
  <si>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</si>
  <si>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</si>
  <si>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</si>
  <si>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</si>
  <si>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</si>
  <si>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</si>
  <si>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</si>
  <si>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</si>
  <si>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</si>
  <si>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</si>
  <si>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</si>
  <si>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</si>
  <si>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</si>
  <si>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</si>
  <si>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</si>
  <si>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</si>
  <si>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</si>
  <si>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</si>
  <si>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</si>
  <si>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</si>
  <si>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</si>
  <si>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</si>
  <si>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</si>
  <si>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</si>
  <si>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</si>
  <si>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</si>
  <si>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</si>
  <si>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</si>
  <si>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</si>
  <si>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</si>
  <si>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</si>
  <si>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</si>
  <si>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</si>
  <si>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</si>
  <si>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</si>
  <si>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</si>
  <si>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</si>
  <si>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</si>
  <si>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</si>
  <si>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</si>
  <si>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</si>
  <si>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</si>
  <si>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</si>
  <si>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</si>
  <si>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</si>
  <si>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</si>
  <si>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</si>
  <si>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</si>
  <si>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</si>
  <si>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</si>
  <si>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코어i3-10세대 10105F (코멧레이크S 리프레시) (정품)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</si>
  <si>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</si>
  <si>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</si>
  <si>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Western Digital Blue SN570 M.2 NVMe (500GB)</t>
    <phoneticPr fontId="1" type="noConversion"/>
  </si>
  <si>
    <t>컴이지 킹덤 코디101 V2 (화이트)</t>
    <phoneticPr fontId="1" type="noConversion"/>
  </si>
  <si>
    <t>마이크로닉스 COOLMAX VISION II 600W</t>
    <phoneticPr fontId="1" type="noConversion"/>
  </si>
  <si>
    <t>이체 및 현금영수증</t>
  </si>
  <si>
    <t>인텔정품쿨러</t>
    <phoneticPr fontId="1" type="noConversion"/>
  </si>
  <si>
    <t>김현우</t>
    <phoneticPr fontId="1" type="noConversion"/>
  </si>
  <si>
    <t>010-7362-3722</t>
    <phoneticPr fontId="1" type="noConversion"/>
  </si>
  <si>
    <t xml:space="preserve"> 블루투스 동글이 5.0 </t>
    <phoneticPr fontId="1" type="noConversion"/>
  </si>
  <si>
    <t>동글이</t>
    <phoneticPr fontId="1" type="noConversion"/>
  </si>
  <si>
    <t>게이밍 장패드</t>
    <phoneticPr fontId="1" type="noConversion"/>
  </si>
  <si>
    <t>MSI 지포스 GTX 1660 SUPER 벤투스 OC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</si>
</sst>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6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71</v>
      </c>
      <c r="C1" s="109" t="s">
        <v>59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 t="s">
        <v>72</v>
      </c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44807</v>
      </c>
      <c r="C3" s="16" t="s">
        <v>42</v>
      </c>
      <c r="D3" s="19">
        <v>44807</v>
      </c>
      <c r="E3" s="46"/>
      <c r="F3" s="47"/>
      <c r="G3" s="47"/>
      <c r="H3" s="48"/>
    </row>
    <row r="4" spans="1:9" ht="22.5" customHeight="1">
      <c r="A4" s="14" t="s">
        <v>39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63</v>
      </c>
      <c r="D6" s="58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100"/>
      <c r="B7" s="101"/>
      <c r="C7" s="57" t="s">
        <v>70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64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>
        <v>72000</v>
      </c>
      <c r="G9" s="3">
        <v>1</v>
      </c>
      <c r="H9" s="6">
        <f t="shared" si="0"/>
        <v>72000</v>
      </c>
      <c r="I9" s="2"/>
    </row>
    <row r="10" spans="1:9" ht="24" customHeight="1">
      <c r="A10" s="100"/>
      <c r="B10" s="101"/>
      <c r="C10" s="57" t="s">
        <v>76</v>
      </c>
      <c r="D10" s="58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4" customHeight="1">
      <c r="A11" s="100"/>
      <c r="B11" s="101"/>
      <c r="C11" s="122"/>
      <c r="D11" s="12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 t="s">
        <v>66</v>
      </c>
      <c r="D12" s="58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0"/>
      <c r="B13" s="101"/>
      <c r="C13" s="88"/>
      <c r="D13" s="89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67</v>
      </c>
      <c r="D14" s="89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0"/>
      <c r="B15" s="101"/>
      <c r="C15" s="88" t="s">
        <v>68</v>
      </c>
      <c r="D15" s="89"/>
      <c r="E15" s="3" t="s">
        <v>12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61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770000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770000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73</v>
      </c>
      <c r="D24" s="89"/>
      <c r="E24" s="5" t="s">
        <v>74</v>
      </c>
      <c r="F24" s="6">
        <v>9000</v>
      </c>
      <c r="G24" s="3">
        <v>1</v>
      </c>
      <c r="H24" s="6">
        <f>F24*G24</f>
        <v>9000</v>
      </c>
      <c r="I24" s="2"/>
    </row>
    <row r="25" spans="1:9" ht="25.15" customHeight="1">
      <c r="A25" s="70"/>
      <c r="B25" s="71"/>
      <c r="C25" s="90" t="s">
        <v>75</v>
      </c>
      <c r="D25" s="89"/>
      <c r="E25" s="5"/>
      <c r="F25" s="6"/>
      <c r="G25" s="3"/>
      <c r="H25" s="6">
        <f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ref="H26:H32" si="1">F26*G26</f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9000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779000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77900.000000000116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69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856900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 t="s">
        <v>60</v>
      </c>
      <c r="G40" s="108"/>
      <c r="H40" s="30">
        <f>F39-(F36+F35)</f>
        <v>0</v>
      </c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779000</v>
      </c>
    </row>
    <row r="5" spans="1:6">
      <c r="A5" t="s">
        <v>38</v>
      </c>
      <c r="B5">
        <f>B4*1.12</f>
        <v>872480.00000000012</v>
      </c>
    </row>
    <row r="6" spans="1:6">
      <c r="A6" t="s">
        <v>58</v>
      </c>
      <c r="B6">
        <f>B4*1.13</f>
        <v>880269.99999999988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2022-09-03T09:39:18Z</cp:lastPrinted>
  <dcterms:created xsi:type="dcterms:W3CDTF">2019-03-28T03:58:09Z</dcterms:created>
  <dcterms:modified xsi:type="dcterms:W3CDTF">2022-09-03T10:33:50Z</dcterms:modified>
</cp:coreProperties>
</file>