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CB05526E-5B28-4D64-94AA-342E0ED34E96}" xr6:coauthVersionLast="45" xr6:coauthVersionMax="45" xr10:uidLastSave="{686A94C3-C487-485C-AEBC-735B10DCCC8A}"/>
  <bookViews>
    <workbookView xWindow="38415" yWindow="2280" windowWidth="28785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<sst xmlns="http://schemas.openxmlformats.org/spreadsheetml/2006/main" count="89" uniqueCount="81">
  <si>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</si>
  <si>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</si>
  <si>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</si>
  <si>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</si>
  <si>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</si>
  <si>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</si>
  <si>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</si>
  <si>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</si>
  <si>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</si>
  <si>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</si>
  <si>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</si>
  <si>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</si>
  <si>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</si>
  <si>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</si>
  <si>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</si>
  <si>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</si>
  <si>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</si>
  <si>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</si>
  <si>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</si>
  <si>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</si>
  <si>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</si>
  <si>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</si>
  <si>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</si>
  <si>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</si>
  <si>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</si>
  <si>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</si>
  <si>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</si>
  <si>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</si>
  <si>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</si>
  <si>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</si>
  <si>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</si>
  <si>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</si>
  <si>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</si>
  <si>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</si>
  <si>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</si>
  <si>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</si>
  <si>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</si>
  <si>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</si>
  <si>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</si>
  <si>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</si>
  <si>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</si>
  <si>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</si>
  <si>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</si>
  <si>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</si>
  <si>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</si>
  <si>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</si>
  <si>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</si>
  <si>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</si>
  <si>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</si>
  <si>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</si>
  <si>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</si>
  <si>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</si>
  <si>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</si>
  <si>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</si>
  <si>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</si>
  <si>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</si>
  <si>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</si>
  <si>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</si>
  <si>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</si>
  <si>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</si>
  <si>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</si>
  <si>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</si>
  <si>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</si>
  <si>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</si>
  <si>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</si>
  <si>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</si>
  <si>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</si>
  <si>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</si>
  <si>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</si>
  <si>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삼성전자 DDR4 8G PC4-21300 (정품)</t>
    <phoneticPr fontId="1" type="noConversion"/>
  </si>
  <si>
    <t>COOLMAX 가성비 NO.3 RGB</t>
    <phoneticPr fontId="1" type="noConversion"/>
  </si>
  <si>
    <t>/</t>
    <phoneticPr fontId="1" type="noConversion"/>
  </si>
  <si>
    <t>마이크로닉스 Classic II 600W +12V Single Rail 85+</t>
    <phoneticPr fontId="1" type="noConversion"/>
  </si>
  <si>
    <t>GIGABYTE B460M DS3H 듀러블에디션 피씨디렉트</t>
    <phoneticPr fontId="1" type="noConversion"/>
  </si>
  <si>
    <t>GIGABYTE 지포스 GTX 1660 UDV OC D5 6GB</t>
    <phoneticPr fontId="1" type="noConversion"/>
  </si>
  <si>
    <t>Western Digital WD BLUE 7200/64M (WD10EZEX, 1TB)</t>
    <phoneticPr fontId="1" type="noConversion"/>
  </si>
  <si>
    <t>이체 및 현금영수증</t>
  </si>
  <si>
    <t>김태완</t>
    <phoneticPr fontId="1" type="noConversion"/>
  </si>
  <si>
    <t>010-5764-2880</t>
    <phoneticPr fontId="1" type="noConversion"/>
  </si>
  <si>
    <t>인텔 코어i5-10세대 10400 (코멧레이크S) (정품)</t>
    <phoneticPr fontId="1" type="noConversion"/>
  </si>
  <si>
    <t>마이크론 Crucial MX500 아스크텍 (250GB)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</si>
</sst>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14" sqref="E1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62</v>
      </c>
      <c r="B1" s="23" t="s">
        <v>77</v>
      </c>
      <c r="C1" s="99" t="s">
        <v>47</v>
      </c>
      <c r="D1" s="100"/>
      <c r="E1" s="43"/>
      <c r="F1" s="44"/>
      <c r="G1" s="44"/>
      <c r="H1" s="45"/>
    </row>
    <row r="2" spans="1:9" ht="22.5" customHeight="1">
      <c r="A2" s="15" t="s">
        <v>48</v>
      </c>
      <c r="B2" s="22" t="s">
        <v>78</v>
      </c>
      <c r="C2" s="101"/>
      <c r="D2" s="102"/>
      <c r="E2" s="46"/>
      <c r="F2" s="47"/>
      <c r="G2" s="47"/>
      <c r="H2" s="48"/>
    </row>
    <row r="3" spans="1:9" ht="22.5" customHeight="1">
      <c r="A3" s="15" t="s">
        <v>49</v>
      </c>
      <c r="B3" s="17">
        <f ca="1">TODAY()</f>
        <v>44015</v>
      </c>
      <c r="C3" s="16" t="s">
        <v>50</v>
      </c>
      <c r="D3" s="21"/>
      <c r="E3" s="46"/>
      <c r="F3" s="47"/>
      <c r="G3" s="47"/>
      <c r="H3" s="48"/>
    </row>
    <row r="4" spans="1:9" ht="22.5" customHeight="1">
      <c r="A4" s="14" t="s">
        <v>46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79</v>
      </c>
      <c r="D6" s="64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57"/>
      <c r="B7" s="58"/>
      <c r="C7" s="63"/>
      <c r="D7" s="64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73</v>
      </c>
      <c r="D8" s="64"/>
      <c r="E8" s="3" t="s">
        <v>7</v>
      </c>
      <c r="F8" s="6">
        <v>114000</v>
      </c>
      <c r="G8" s="3">
        <v>1</v>
      </c>
      <c r="H8" s="6">
        <f t="shared" si="0"/>
        <v>114000</v>
      </c>
      <c r="I8" s="2"/>
    </row>
    <row r="9" spans="1:9" ht="37.5" customHeight="1">
      <c r="A9" s="57"/>
      <c r="B9" s="58"/>
      <c r="C9" s="63" t="s">
        <v>69</v>
      </c>
      <c r="D9" s="64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4" customHeight="1">
      <c r="A10" s="57"/>
      <c r="B10" s="58"/>
      <c r="C10" s="63" t="s">
        <v>74</v>
      </c>
      <c r="D10" s="64"/>
      <c r="E10" s="3" t="s">
        <v>9</v>
      </c>
      <c r="F10" s="6">
        <v>267000</v>
      </c>
      <c r="G10" s="3">
        <v>1</v>
      </c>
      <c r="H10" s="6">
        <f t="shared" si="0"/>
        <v>267000</v>
      </c>
      <c r="I10" s="2"/>
    </row>
    <row r="11" spans="1:9" ht="34.5" customHeight="1">
      <c r="A11" s="57"/>
      <c r="B11" s="58"/>
      <c r="C11" s="97" t="s">
        <v>80</v>
      </c>
      <c r="D11" s="98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57"/>
      <c r="B12" s="58"/>
      <c r="C12" s="63" t="s">
        <v>75</v>
      </c>
      <c r="D12" s="64"/>
      <c r="E12" s="3" t="s">
        <v>11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57"/>
      <c r="B13" s="58"/>
      <c r="C13" s="91" t="s">
        <v>71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70</v>
      </c>
      <c r="D14" s="92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57"/>
      <c r="B15" s="58"/>
      <c r="C15" s="91" t="s">
        <v>72</v>
      </c>
      <c r="D15" s="92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57"/>
      <c r="B16" s="58"/>
      <c r="C16" s="93"/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59</v>
      </c>
      <c r="D18" s="96"/>
      <c r="E18" s="4" t="s">
        <v>28</v>
      </c>
      <c r="F18" s="7">
        <v>-2000</v>
      </c>
      <c r="G18" s="4">
        <v>1</v>
      </c>
      <c r="H18" s="6">
        <f t="shared" si="0"/>
        <v>-2000</v>
      </c>
      <c r="I18" s="2"/>
    </row>
    <row r="19" spans="1:9">
      <c r="A19" s="57"/>
      <c r="B19" s="58"/>
      <c r="C19" s="115"/>
      <c r="D19" s="116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930000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930000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/>
      <c r="D24" s="92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2"/>
      <c r="C25" s="112"/>
      <c r="D25" s="92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/>
      <c r="D26" s="92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38</v>
      </c>
      <c r="B35" s="80"/>
      <c r="C35" s="89"/>
      <c r="D35" s="90"/>
      <c r="E35" s="8" t="s">
        <v>4</v>
      </c>
      <c r="F35" s="67">
        <f>SUM(E21,E33)</f>
        <v>930000</v>
      </c>
      <c r="G35" s="67"/>
      <c r="H35" s="9" t="s">
        <v>20</v>
      </c>
      <c r="I35" s="2"/>
    </row>
    <row r="36" spans="1:9" ht="16.5" customHeight="1">
      <c r="A36" s="79" t="s">
        <v>37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93000.000000000116</v>
      </c>
      <c r="G36" s="66"/>
      <c r="H36" s="10"/>
      <c r="I36" s="2"/>
    </row>
    <row r="37" spans="1:9" ht="17.25" customHeight="1">
      <c r="A37" s="79" t="s">
        <v>33</v>
      </c>
      <c r="B37" s="80"/>
      <c r="C37" s="37"/>
      <c r="D37" s="38"/>
      <c r="E37" s="8" t="s">
        <v>32</v>
      </c>
      <c r="F37" s="77" t="s">
        <v>76</v>
      </c>
      <c r="G37" s="78"/>
      <c r="H37" s="32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5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1023000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930000</v>
      </c>
    </row>
    <row r="5" spans="1:6">
      <c r="A5" t="s">
        <v>45</v>
      </c>
      <c r="B5">
        <f>B4*1.13</f>
        <v>1050900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2020-07-03T09:08:33Z</cp:lastPrinted>
  <dcterms:created xsi:type="dcterms:W3CDTF">2019-03-28T03:58:09Z</dcterms:created>
  <dcterms:modified xsi:type="dcterms:W3CDTF">2020-07-03T09:45:19Z</dcterms:modified>
</cp:coreProperties>
</file>