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7FE4A6B6-CA80-463F-9F62-A1C784193AAE}" xr6:coauthVersionLast="47" xr6:coauthVersionMax="47" xr10:uidLastSave="{BE53EACA-2CAE-43D3-B76B-74073B27C066}"/>
  <bookViews>
    <workbookView xWindow="6420" yWindow="1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<sst xmlns="http://schemas.openxmlformats.org/spreadsheetml/2006/main" count="88" uniqueCount="78">
  <si>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</si>
  <si>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</si>
  <si>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</si>
  <si>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</si>
  <si>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</si>
  <si>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</si>
  <si>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</si>
  <si>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</si>
  <si>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</si>
  <si>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</si>
  <si>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</si>
  <si>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</si>
  <si>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</si>
  <si>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</si>
  <si>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</si>
  <si>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</si>
  <si>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</si>
  <si>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</si>
  <si>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</si>
  <si>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</si>
  <si>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</si>
  <si>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</si>
  <si>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</si>
  <si>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</si>
  <si>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</si>
  <si>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</si>
  <si>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</si>
  <si>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</si>
  <si>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</si>
  <si>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</si>
  <si>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</si>
  <si>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</si>
  <si>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</si>
  <si>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</si>
  <si>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</si>
  <si>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</si>
  <si>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</si>
  <si>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</si>
  <si>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</si>
  <si>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</si>
  <si>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</si>
  <si>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</si>
  <si>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</si>
  <si>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</si>
  <si>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</si>
  <si>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</si>
  <si>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</si>
  <si>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</si>
  <si>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</si>
  <si>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</si>
  <si>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</si>
  <si>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</si>
  <si>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</si>
  <si>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</si>
  <si>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</si>
  <si>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</si>
  <si>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</si>
  <si>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</si>
  <si>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</si>
  <si>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</si>
  <si>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</si>
  <si>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</si>
  <si>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</si>
  <si>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</si>
  <si>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GIGABYTE B660M DS3H D4 피씨디렉트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</si>
  <si>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</si>
  <si>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</si>
  <si>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</si>
  <si>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</si>
  <si>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현금선금</t>
    <phoneticPr fontId="1" type="noConversion"/>
  </si>
  <si>
    <t>이체 및 현금영수증</t>
  </si>
  <si>
    <t>김태근</t>
    <phoneticPr fontId="1" type="noConversion"/>
  </si>
  <si>
    <t>010-5754-3079</t>
    <phoneticPr fontId="1" type="noConversion"/>
  </si>
  <si>
    <t>리버텍 PIXELART PA2541F IPS 리얼 144 게이밍 무결점</t>
    <phoneticPr fontId="1" type="noConversion"/>
  </si>
  <si>
    <t>모니터</t>
    <phoneticPr fontId="1" type="noConversion"/>
  </si>
  <si>
    <t>장패드</t>
    <phoneticPr fontId="1" type="noConversion"/>
  </si>
  <si>
    <t xml:space="preserve">게이밍장패드 </t>
    <phoneticPr fontId="1" type="noConversion"/>
  </si>
  <si>
    <t xml:space="preserve">삼성전자 DDR4-3200 (8GB)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</si>
</sst>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58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44815</v>
      </c>
      <c r="C3" s="16" t="s">
        <v>42</v>
      </c>
      <c r="D3" s="19">
        <v>44815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52</v>
      </c>
      <c r="B6" s="63"/>
      <c r="C6" s="50" t="s">
        <v>62</v>
      </c>
      <c r="D6" s="51"/>
      <c r="E6" s="3" t="s">
        <v>6</v>
      </c>
      <c r="F6" s="6">
        <v>267000</v>
      </c>
      <c r="G6" s="3">
        <v>1</v>
      </c>
      <c r="H6" s="6">
        <f>F6*G6</f>
        <v>267000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64"/>
      <c r="B9" s="65"/>
      <c r="C9" s="50" t="s">
        <v>77</v>
      </c>
      <c r="D9" s="51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65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66</v>
      </c>
      <c r="D12" s="51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64"/>
      <c r="B13" s="65"/>
      <c r="C13" s="44"/>
      <c r="D13" s="45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60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69</v>
      </c>
      <c r="F19" s="7">
        <v>400000</v>
      </c>
      <c r="G19" s="4">
        <v>-1</v>
      </c>
      <c r="H19" s="6">
        <f t="shared" si="0"/>
        <v>-400000</v>
      </c>
      <c r="I19" s="2"/>
    </row>
    <row r="20" spans="1:9" ht="12.75" customHeight="1">
      <c r="A20" s="66" t="s">
        <v>53</v>
      </c>
      <c r="B20" s="67"/>
      <c r="C20" s="41" t="s">
        <v>16</v>
      </c>
      <c r="D20" s="41"/>
      <c r="E20" s="57">
        <f>SUM(H6:H19)</f>
        <v>653000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653000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73</v>
      </c>
      <c r="D24" s="45"/>
      <c r="E24" s="5" t="s">
        <v>74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87"/>
      <c r="B25" s="88"/>
      <c r="C25" s="84" t="s">
        <v>76</v>
      </c>
      <c r="D25" s="45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813000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81300.000000000116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894300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59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55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56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813000</v>
      </c>
    </row>
    <row r="5" spans="1:6">
      <c r="A5" t="s">
        <v>38</v>
      </c>
      <c r="B5">
        <f>B4*1.12</f>
        <v>910560.00000000012</v>
      </c>
    </row>
    <row r="6" spans="1:6">
      <c r="A6" t="s">
        <v>57</v>
      </c>
      <c r="B6">
        <f>B4*1.13</f>
        <v>918689.99999999988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2022-09-11T07:35:50Z</cp:lastPrinted>
  <dcterms:created xsi:type="dcterms:W3CDTF">2019-03-28T03:58:09Z</dcterms:created>
  <dcterms:modified xsi:type="dcterms:W3CDTF">2022-09-11T10:24:19Z</dcterms:modified>
</cp:coreProperties>
</file>