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E02B3A2-AC1E-489E-A50B-110B670C5D1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<sst xmlns="http://schemas.openxmlformats.org/spreadsheetml/2006/main" count="85" uniqueCount="75">
  <si>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</si>
  <si>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</si>
  <si>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</si>
  <si>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</si>
  <si>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</si>
  <si>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</si>
  <si>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</si>
  <si>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</si>
  <si>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</si>
  <si>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</si>
  <si>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</si>
  <si>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</si>
  <si>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</si>
  <si>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</si>
  <si>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</si>
  <si>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</si>
  <si>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</si>
  <si>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</si>
  <si>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</si>
  <si>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</si>
  <si>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</si>
  <si>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</si>
  <si>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</si>
  <si>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</si>
  <si>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</si>
  <si>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</si>
  <si>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</si>
  <si>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</si>
  <si>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</si>
  <si>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</si>
  <si>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</si>
  <si>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</si>
  <si>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</si>
  <si>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</si>
  <si>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</si>
  <si>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</si>
  <si>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</si>
  <si>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</si>
  <si>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</si>
  <si>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</si>
  <si>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</si>
  <si>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</si>
  <si>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</si>
  <si>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</si>
  <si>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</si>
  <si>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</si>
  <si>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</si>
  <si>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</si>
  <si>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</si>
  <si>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</si>
  <si>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</si>
  <si>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</si>
  <si>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</si>
  <si>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</si>
  <si>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</si>
  <si>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</si>
  <si>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</si>
  <si>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</si>
  <si>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</si>
  <si>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</si>
  <si>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</si>
  <si>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</si>
  <si>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인텔 코어i3-10세대 10105F (코멧레이크S 리프레시)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</si>
  <si>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</si>
  <si>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</si>
  <si>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COLORFUL 지포스 GTX1050 Ti NE V2 D5 4GB</t>
    <phoneticPr fontId="1" type="noConversion"/>
  </si>
  <si>
    <t>SK하이닉스 Gold P31 M.2 NVMe (500GB)</t>
    <phoneticPr fontId="1" type="noConversion"/>
  </si>
  <si>
    <t>앱코 G20M 미니킬러 (블랙)</t>
    <phoneticPr fontId="1" type="noConversion"/>
  </si>
  <si>
    <t>마이크로닉스 COOLMAX VISION II 500W</t>
    <phoneticPr fontId="1" type="noConversion"/>
  </si>
  <si>
    <t>키보드마우스</t>
    <phoneticPr fontId="1" type="noConversion"/>
  </si>
  <si>
    <t>게이밍 키보드마우스 set 합본</t>
    <phoneticPr fontId="1" type="noConversion"/>
  </si>
  <si>
    <t>장패드</t>
    <phoneticPr fontId="1" type="noConversion"/>
  </si>
  <si>
    <t>게이밍장패드  5mm</t>
    <phoneticPr fontId="1" type="noConversion"/>
  </si>
  <si>
    <t>김진호</t>
    <phoneticPr fontId="1" type="noConversion"/>
  </si>
  <si>
    <t>010-2108-9875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</si>
</sst>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73</v>
      </c>
      <c r="C1" s="108" t="s">
        <v>54</v>
      </c>
      <c r="D1" s="109"/>
      <c r="E1" s="43"/>
      <c r="F1" s="44"/>
      <c r="G1" s="44"/>
      <c r="H1" s="45"/>
    </row>
    <row r="2" spans="1:9" ht="22.5" customHeight="1">
      <c r="A2" s="15" t="s">
        <v>40</v>
      </c>
      <c r="B2" s="20" t="s">
        <v>74</v>
      </c>
      <c r="C2" s="110"/>
      <c r="D2" s="11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44706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55</v>
      </c>
      <c r="B6" s="99"/>
      <c r="C6" s="57" t="s">
        <v>62</v>
      </c>
      <c r="D6" s="58"/>
      <c r="E6" s="3" t="s">
        <v>6</v>
      </c>
      <c r="F6" s="6">
        <v>99000</v>
      </c>
      <c r="G6" s="3">
        <v>1</v>
      </c>
      <c r="H6" s="6">
        <f>F6*G6</f>
        <v>99000</v>
      </c>
      <c r="I6" s="2"/>
    </row>
    <row r="7" spans="1:9" ht="24" customHeight="1">
      <c r="A7" s="100"/>
      <c r="B7" s="101"/>
      <c r="C7" s="57"/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63</v>
      </c>
      <c r="D8" s="60"/>
      <c r="E8" s="3" t="s">
        <v>7</v>
      </c>
      <c r="F8" s="6">
        <v>69000</v>
      </c>
      <c r="G8" s="3">
        <v>1</v>
      </c>
      <c r="H8" s="6">
        <f t="shared" si="0"/>
        <v>69000</v>
      </c>
      <c r="I8" s="2"/>
    </row>
    <row r="9" spans="1:9" ht="37.5" customHeight="1">
      <c r="A9" s="100"/>
      <c r="B9" s="101"/>
      <c r="C9" s="57" t="s">
        <v>64</v>
      </c>
      <c r="D9" s="58"/>
      <c r="E9" s="3" t="s">
        <v>8</v>
      </c>
      <c r="F9" s="6">
        <v>83000</v>
      </c>
      <c r="G9" s="3">
        <v>1</v>
      </c>
      <c r="H9" s="6">
        <f t="shared" si="0"/>
        <v>83000</v>
      </c>
      <c r="I9" s="2"/>
    </row>
    <row r="10" spans="1:9" ht="24" customHeight="1">
      <c r="A10" s="100"/>
      <c r="B10" s="101"/>
      <c r="C10" s="57" t="s">
        <v>65</v>
      </c>
      <c r="D10" s="58"/>
      <c r="E10" s="3" t="s">
        <v>9</v>
      </c>
      <c r="F10" s="6">
        <v>240000</v>
      </c>
      <c r="G10" s="3">
        <v>1</v>
      </c>
      <c r="H10" s="6">
        <f t="shared" si="0"/>
        <v>240000</v>
      </c>
      <c r="I10" s="2"/>
    </row>
    <row r="11" spans="1:9" ht="24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66</v>
      </c>
      <c r="D12" s="58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0"/>
      <c r="B13" s="101"/>
      <c r="C13" s="95"/>
      <c r="D13" s="96"/>
      <c r="E13" s="3" t="s">
        <v>57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 t="s">
        <v>67</v>
      </c>
      <c r="D14" s="96"/>
      <c r="E14" s="3" t="s">
        <v>11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100"/>
      <c r="B15" s="101"/>
      <c r="C15" s="95" t="s">
        <v>68</v>
      </c>
      <c r="D15" s="96"/>
      <c r="E15" s="3" t="s">
        <v>12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50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53</v>
      </c>
      <c r="F19" s="7">
        <v>4000</v>
      </c>
      <c r="G19" s="4">
        <v>-1</v>
      </c>
      <c r="H19" s="6">
        <f t="shared" si="0"/>
        <v>-4000</v>
      </c>
      <c r="I19" s="2"/>
    </row>
    <row r="20" spans="1:9" ht="12.75" customHeight="1">
      <c r="A20" s="102" t="s">
        <v>56</v>
      </c>
      <c r="B20" s="103"/>
      <c r="C20" s="114" t="s">
        <v>16</v>
      </c>
      <c r="D20" s="114"/>
      <c r="E20" s="78">
        <f>SUM(H6:H19)</f>
        <v>700000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700000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70</v>
      </c>
      <c r="D24" s="96"/>
      <c r="E24" s="5" t="s">
        <v>69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0"/>
      <c r="B25" s="71"/>
      <c r="C25" s="97" t="s">
        <v>72</v>
      </c>
      <c r="D25" s="96"/>
      <c r="E25" s="30" t="s">
        <v>71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32</v>
      </c>
      <c r="B35" s="69"/>
      <c r="C35" s="87"/>
      <c r="D35" s="88"/>
      <c r="E35" s="8" t="s">
        <v>4</v>
      </c>
      <c r="F35" s="63">
        <f>SUM(E21,E33)</f>
        <v>700000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85"/>
      <c r="D36" s="86"/>
      <c r="E36" s="8" t="s">
        <v>19</v>
      </c>
      <c r="F36" s="61">
        <f>F35*1.1-F35</f>
        <v>70000.000000000116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83" t="s">
        <v>61</v>
      </c>
      <c r="G37" s="84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770000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58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4:D1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59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700000</v>
      </c>
    </row>
    <row r="5" spans="1:6">
      <c r="A5" t="s">
        <v>38</v>
      </c>
      <c r="B5">
        <f>B4*1.12</f>
        <v>784000.00000000012</v>
      </c>
    </row>
    <row r="6" spans="1:6">
      <c r="A6" t="s">
        <v>60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2022-05-25T10:15:45Z</cp:lastPrinted>
  <dcterms:created xsi:type="dcterms:W3CDTF">2019-03-28T03:58:09Z</dcterms:created>
  <dcterms:modified xsi:type="dcterms:W3CDTF">2022-05-25T10:20:49Z</dcterms:modified>
</cp:coreProperties>
</file>