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AEC49DED-6426-412F-AE8E-E046DBFC357E}" xr6:coauthVersionLast="45" xr6:coauthVersionMax="45" xr10:uidLastSave="{00000000-0000-0000-0000-000000000000}"/>
  <bookViews>
    <workbookView xWindow="1200" yWindow="13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<sst xmlns="http://schemas.openxmlformats.org/spreadsheetml/2006/main" count="84" uniqueCount="74">
  <si>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</si>
  <si>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</si>
  <si>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</si>
  <si>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</si>
  <si>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</si>
  <si>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</si>
  <si>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</si>
  <si>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</si>
  <si>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</si>
  <si>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</si>
  <si>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</si>
  <si>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</si>
  <si>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</si>
  <si>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</si>
  <si>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</si>
  <si>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</si>
  <si>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</si>
  <si>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</si>
  <si>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</si>
  <si>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</si>
  <si>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</si>
  <si>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</si>
  <si>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</si>
  <si>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</si>
  <si>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</si>
  <si>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</si>
  <si>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</si>
  <si>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</si>
  <si>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</si>
  <si>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</si>
  <si>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</si>
  <si>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</si>
  <si>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</si>
  <si>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</si>
  <si>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</si>
  <si>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</si>
  <si>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</si>
  <si>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</si>
  <si>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</si>
  <si>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</si>
  <si>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</si>
  <si>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</si>
  <si>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</si>
  <si>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</si>
  <si>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</si>
  <si>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</si>
  <si>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</si>
  <si>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</si>
  <si>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</si>
  <si>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</si>
  <si>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</si>
  <si>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</si>
  <si>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</si>
  <si>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</si>
  <si>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</si>
  <si>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AMD 라이젠 5 3600 (마티스) (정품)</t>
    <phoneticPr fontId="1" type="noConversion"/>
  </si>
  <si>
    <t>AM-320G 180 강화유리</t>
    <phoneticPr fontId="1" type="noConversion"/>
  </si>
  <si>
    <t>ABKO SUITMASTER 자이로스 X211 RGB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</si>
  <si>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</si>
  <si>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</si>
  <si>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마이크론 Crucial BX500 대원CTS (240GB)</t>
    <phoneticPr fontId="1" type="noConversion"/>
  </si>
  <si>
    <t>ABKO NCORE 식스팬 풀 아크릴 LUNAR (블랙)</t>
    <phoneticPr fontId="1" type="noConversion"/>
  </si>
  <si>
    <t>정격 600W</t>
    <phoneticPr fontId="1" type="noConversion"/>
  </si>
  <si>
    <t>마이크로닉스 MANIC KM220PLUS 유선 게이밍 키보드 마우스 합본</t>
    <phoneticPr fontId="1" type="noConversion"/>
  </si>
  <si>
    <t>Britz 브리츠액세서리즈 BA-R9 SoundBar (블랙)</t>
    <phoneticPr fontId="1" type="noConversion"/>
  </si>
  <si>
    <t>N550 ENC 가상 7.1 RGB 노이즈 캔슬링헤드셋</t>
    <phoneticPr fontId="1" type="noConversion"/>
  </si>
  <si>
    <t>마이크로닉스 P1 S/V</t>
    <phoneticPr fontId="1" type="noConversion"/>
  </si>
  <si>
    <t>멀티탭</t>
    <phoneticPr fontId="1" type="noConversion"/>
  </si>
  <si>
    <t>6구 1.5M</t>
    <phoneticPr fontId="1" type="noConversion"/>
  </si>
  <si>
    <t>견적일자: 2020년  01 월  11   일</t>
    <phoneticPr fontId="1" type="noConversion"/>
  </si>
  <si>
    <t>고객성명(회사명): 김주석</t>
    <phoneticPr fontId="1" type="noConversion"/>
  </si>
  <si>
    <t>전화번호: 010-6478-7411</t>
    <phoneticPr fontId="1" type="noConversion"/>
  </si>
  <si>
    <t>주소: 광진구 자양동 스타시티 C동 4004호</t>
    <phoneticPr fontId="1" type="noConversion"/>
  </si>
  <si>
    <t>이엠텍 지포스 GTX 1660 SUPER 미라클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</si>
</sst>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C33" sqref="C3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0" t="s">
        <v>26</v>
      </c>
      <c r="C1" s="47"/>
      <c r="D1" s="48"/>
      <c r="E1" s="48"/>
      <c r="F1" s="49"/>
    </row>
    <row r="2" spans="1:7" ht="22.5" customHeight="1">
      <c r="A2" s="12" t="s">
        <v>71</v>
      </c>
      <c r="B2" s="41"/>
      <c r="C2" s="50"/>
      <c r="D2" s="51"/>
      <c r="E2" s="51"/>
      <c r="F2" s="52"/>
    </row>
    <row r="3" spans="1:7" ht="22.5" customHeight="1">
      <c r="A3" s="12" t="s">
        <v>69</v>
      </c>
      <c r="B3" s="12" t="s">
        <v>53</v>
      </c>
      <c r="C3" s="50"/>
      <c r="D3" s="51"/>
      <c r="E3" s="51"/>
      <c r="F3" s="52"/>
    </row>
    <row r="4" spans="1:7" ht="22.5" customHeight="1">
      <c r="A4" s="35" t="s">
        <v>72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55</v>
      </c>
      <c r="C6" s="3" t="s">
        <v>6</v>
      </c>
      <c r="D6" s="8">
        <v>260000</v>
      </c>
      <c r="E6" s="3">
        <v>1</v>
      </c>
      <c r="F6" s="8">
        <f>D6*E6</f>
        <v>260000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109000</v>
      </c>
      <c r="E7" s="3">
        <v>1</v>
      </c>
      <c r="F7" s="8">
        <f t="shared" ref="F7:F20" si="0">D7*E7</f>
        <v>109000</v>
      </c>
      <c r="G7" s="2"/>
    </row>
    <row r="8" spans="1:7">
      <c r="A8" s="45"/>
      <c r="B8" s="13" t="s">
        <v>59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>
      <c r="A9" s="45"/>
      <c r="B9" s="13" t="s">
        <v>73</v>
      </c>
      <c r="C9" s="3" t="s">
        <v>9</v>
      </c>
      <c r="D9" s="8">
        <v>300000</v>
      </c>
      <c r="E9" s="3">
        <v>1</v>
      </c>
      <c r="F9" s="8">
        <f t="shared" si="0"/>
        <v>300000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39000</v>
      </c>
      <c r="E10" s="3">
        <v>1</v>
      </c>
      <c r="F10" s="8">
        <f t="shared" si="0"/>
        <v>39000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28000</v>
      </c>
      <c r="E13" s="3">
        <v>1</v>
      </c>
      <c r="F13" s="8">
        <f t="shared" si="0"/>
        <v>28000</v>
      </c>
      <c r="G13" s="2"/>
    </row>
    <row r="14" spans="1:7">
      <c r="A14" s="45"/>
      <c r="B14" s="11" t="s">
        <v>62</v>
      </c>
      <c r="C14" s="3" t="s">
        <v>14</v>
      </c>
      <c r="D14" s="8">
        <v>54000</v>
      </c>
      <c r="E14" s="3">
        <v>1</v>
      </c>
      <c r="F14" s="8">
        <f t="shared" si="0"/>
        <v>54000</v>
      </c>
      <c r="G14" s="2"/>
    </row>
    <row r="15" spans="1:7" ht="24" customHeight="1">
      <c r="A15" s="45"/>
      <c r="B15" s="11" t="s">
        <v>57</v>
      </c>
      <c r="C15" s="3" t="s">
        <v>15</v>
      </c>
      <c r="D15" s="8">
        <v>29000</v>
      </c>
      <c r="E15" s="3">
        <v>1</v>
      </c>
      <c r="F15" s="8">
        <f t="shared" si="0"/>
        <v>29000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963000</v>
      </c>
      <c r="D21" s="68"/>
      <c r="E21" s="29">
        <v>2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1926000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56</v>
      </c>
      <c r="C25" s="7" t="s">
        <v>21</v>
      </c>
      <c r="D25" s="8">
        <v>265000</v>
      </c>
      <c r="E25" s="3">
        <v>2</v>
      </c>
      <c r="F25" s="8">
        <f>D25*E25</f>
        <v>530000</v>
      </c>
      <c r="G25" s="2"/>
    </row>
    <row r="26" spans="1:7" ht="24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63</v>
      </c>
      <c r="C26" s="3" t="s">
        <v>27</v>
      </c>
      <c r="D26" s="8">
        <v>20000</v>
      </c>
      <c r="E26" s="3">
        <v>2</v>
      </c>
      <c r="F26" s="8">
        <f t="shared" ref="F26:F33" si="1">D26*E26</f>
        <v>40000</v>
      </c>
      <c r="G26" s="2"/>
    </row>
    <row r="27" spans="1:7">
      <c r="A27" s="62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66</v>
      </c>
      <c r="C28" s="7" t="s">
        <v>28</v>
      </c>
      <c r="D28" s="8">
        <v>0</v>
      </c>
      <c r="E28" s="3">
        <v>2</v>
      </c>
      <c r="F28" s="8">
        <f t="shared" si="1"/>
        <v>0</v>
      </c>
      <c r="G28" s="2"/>
    </row>
    <row r="29" spans="1:7">
      <c r="A29" s="62"/>
      <c r="B29" s="10" t="s">
        <v>65</v>
      </c>
      <c r="C29" s="7" t="s">
        <v>29</v>
      </c>
      <c r="D29" s="8">
        <v>25000</v>
      </c>
      <c r="E29" s="3">
        <v>2</v>
      </c>
      <c r="F29" s="8">
        <f t="shared" si="1"/>
        <v>50000</v>
      </c>
      <c r="G29" s="2"/>
    </row>
    <row r="30" spans="1:7">
      <c r="A30" s="62"/>
      <c r="B30" s="10" t="s">
        <v>64</v>
      </c>
      <c r="C30" s="7" t="s">
        <v>30</v>
      </c>
      <c r="D30" s="8">
        <v>15000</v>
      </c>
      <c r="E30" s="3">
        <v>2</v>
      </c>
      <c r="F30" s="8">
        <f t="shared" si="1"/>
        <v>30000</v>
      </c>
      <c r="G30" s="2"/>
    </row>
    <row r="31" spans="1:7">
      <c r="A31" s="62"/>
      <c r="B31" s="10" t="s">
        <v>68</v>
      </c>
      <c r="C31" s="7" t="s">
        <v>67</v>
      </c>
      <c r="D31" s="8">
        <v>10000</v>
      </c>
      <c r="E31" s="3">
        <v>1</v>
      </c>
      <c r="F31" s="8">
        <f t="shared" si="1"/>
        <v>10000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660000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66">
        <f>SUM(C22,C34)</f>
        <v>2586000</v>
      </c>
      <c r="E36" s="66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258600</v>
      </c>
      <c r="E37" s="65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2" t="s">
        <v>54</v>
      </c>
      <c r="E38" s="73"/>
      <c r="F38" s="21"/>
      <c r="G38" s="2"/>
    </row>
    <row r="39" spans="1:7" ht="17.25" customHeight="1">
      <c r="A39" s="30" t="s">
        <v>44</v>
      </c>
      <c r="B39" s="33">
        <f>SUM(B36:B37)-B38</f>
        <v>0</v>
      </c>
      <c r="C39" s="17" t="s">
        <v>43</v>
      </c>
      <c r="D39" s="66">
        <v>36000</v>
      </c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2550000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25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2586000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2020-01-11T03:42:16Z</dcterms:modified>
</cp:coreProperties>
</file>