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189E9EDF-E348-4C16-BA25-C708360D97E5}" xr6:coauthVersionLast="43" xr6:coauthVersionMax="43" xr10:uidLastSave="{76F38C80-F765-4052-A0CD-0FA8023282CA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<sst xmlns="http://schemas.openxmlformats.org/spreadsheetml/2006/main" count="57" uniqueCount="51">
  <si>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</si>
  <si>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</si>
  <si>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</si>
  <si>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</si>
  <si>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</si>
  <si>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</si>
  <si>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</si>
  <si>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</si>
  <si>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</si>
  <si>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</si>
  <si>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</si>
  <si>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</si>
  <si>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</si>
  <si>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</si>
  <si>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</si>
  <si>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</si>
  <si>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</si>
  <si>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</si>
  <si>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</si>
  <si>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</si>
  <si>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</si>
  <si>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</si>
  <si>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</si>
  <si>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</si>
  <si>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</si>
  <si>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</si>
  <si>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</si>
  <si>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</si>
  <si>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</si>
  <si>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</si>
  <si>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</si>
  <si>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</si>
  <si>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</si>
  <si>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</si>
  <si>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</si>
  <si>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</si>
  <si>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</si>
  <si>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</si>
  <si>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</si>
  <si>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</si>
  <si>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</si>
  <si>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</si>
  <si>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</si>
  <si>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</si>
  <si>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DAVEN FT707 강화유리 블랙</t>
    <phoneticPr fontId="1" type="noConversion"/>
  </si>
  <si>
    <t>마이크로닉스 Classic II 500W +12V Single Rail 85+</t>
    <phoneticPr fontId="1" type="noConversion"/>
  </si>
  <si>
    <t>MSI H310M PRO-VD PLUS</t>
    <phoneticPr fontId="1" type="noConversion"/>
  </si>
  <si>
    <t>고객성명(회사명): 김윤환</t>
    <phoneticPr fontId="1" type="noConversion"/>
  </si>
  <si>
    <t>견적일자: 2019년   06  월   16   일</t>
    <phoneticPr fontId="1" type="noConversion"/>
  </si>
  <si>
    <t>한성모니터 2754C 75HZ 무결점</t>
    <phoneticPr fontId="1" type="noConversion"/>
  </si>
  <si>
    <t>GIGABYTE 지포스 GTX 1650 윈드포스 D5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</si>
</sst>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6" zoomScaleNormal="100" workbookViewId="0">
      <selection activeCell="D10" sqref="D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38" t="s">
        <v>38</v>
      </c>
      <c r="C1" s="45"/>
      <c r="D1" s="46"/>
      <c r="E1" s="46"/>
      <c r="F1" s="47"/>
    </row>
    <row r="2" spans="1:7" ht="22.5" customHeight="1" x14ac:dyDescent="0.3">
      <c r="A2" s="23" t="s">
        <v>36</v>
      </c>
      <c r="B2" s="39"/>
      <c r="C2" s="48"/>
      <c r="D2" s="49"/>
      <c r="E2" s="49"/>
      <c r="F2" s="50"/>
    </row>
    <row r="3" spans="1:7" ht="22.5" customHeight="1" x14ac:dyDescent="0.3">
      <c r="A3" s="23" t="s">
        <v>48</v>
      </c>
      <c r="B3" s="23" t="s">
        <v>35</v>
      </c>
      <c r="C3" s="48"/>
      <c r="D3" s="49"/>
      <c r="E3" s="49"/>
      <c r="F3" s="50"/>
    </row>
    <row r="4" spans="1:7" ht="22.5" customHeight="1" x14ac:dyDescent="0.3">
      <c r="A4" s="25" t="s">
        <v>34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31</v>
      </c>
      <c r="B7" s="4" t="s">
        <v>40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28"/>
      <c r="B8" s="5" t="s">
        <v>46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28"/>
      <c r="B9" s="6" t="s">
        <v>41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ht="24" x14ac:dyDescent="0.3">
      <c r="A10" s="28"/>
      <c r="B10" s="6" t="s">
        <v>50</v>
      </c>
      <c r="C10" s="5" t="s">
        <v>9</v>
      </c>
      <c r="D10" s="12">
        <v>205000</v>
      </c>
      <c r="E10" s="5">
        <v>1</v>
      </c>
      <c r="F10" s="12">
        <f t="shared" si="0"/>
        <v>205000</v>
      </c>
      <c r="G10" s="3"/>
    </row>
    <row r="11" spans="1:7" ht="24" customHeight="1" x14ac:dyDescent="0.3">
      <c r="A11" s="28"/>
      <c r="B11" s="5" t="s">
        <v>42</v>
      </c>
      <c r="C11" s="5" t="s">
        <v>10</v>
      </c>
      <c r="D11" s="12">
        <v>35000</v>
      </c>
      <c r="E11" s="5">
        <v>1</v>
      </c>
      <c r="F11" s="12">
        <f t="shared" si="0"/>
        <v>35000</v>
      </c>
      <c r="G11" s="3"/>
    </row>
    <row r="12" spans="1:7" ht="24" x14ac:dyDescent="0.3">
      <c r="A12" s="28"/>
      <c r="B12" s="6" t="s">
        <v>43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44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8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725000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725000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39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 t="s">
        <v>49</v>
      </c>
      <c r="C26" s="11" t="s">
        <v>23</v>
      </c>
      <c r="D26" s="12">
        <v>180000</v>
      </c>
      <c r="E26" s="5">
        <v>1</v>
      </c>
      <c r="F26" s="12">
        <f>D26*E26</f>
        <v>180000</v>
      </c>
      <c r="G26" s="3"/>
    </row>
    <row r="27" spans="1:7" x14ac:dyDescent="0.3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26</v>
      </c>
      <c r="C33" s="56">
        <f>SUM(F26:F32)</f>
        <v>180000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27</v>
      </c>
      <c r="C35" s="17" t="s">
        <v>27</v>
      </c>
      <c r="D35" s="58">
        <f>SUM(C22,C33)</f>
        <v>905000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28</v>
      </c>
      <c r="D36" s="56">
        <f>D35*1.1-D35</f>
        <v>90500.000000000116</v>
      </c>
      <c r="E36" s="57"/>
      <c r="F36" s="20"/>
      <c r="G36" s="3"/>
    </row>
    <row r="37" spans="1:7" ht="13.5" customHeight="1" x14ac:dyDescent="0.3">
      <c r="A37" s="33"/>
      <c r="B37" s="41"/>
      <c r="C37" s="24"/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29</v>
      </c>
      <c r="D38" s="60">
        <f>SUM(D35:E36)-D37</f>
        <v>995500.00000000012</v>
      </c>
      <c r="E38" s="61"/>
      <c r="F38" s="22" t="s">
        <v>37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2019-06-17T07:39:41Z</cp:lastPrinted>
  <dcterms:created xsi:type="dcterms:W3CDTF">2019-03-28T03:58:09Z</dcterms:created>
  <dcterms:modified xsi:type="dcterms:W3CDTF">2019-06-17T07:41:20Z</dcterms:modified>
</cp:coreProperties>
</file>