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073A96F-4A54-43DF-A364-45D9E680E778}" xr6:coauthVersionLast="46" xr6:coauthVersionMax="46" xr10:uidLastSave="{00000000-0000-0000-0000-000000000000}"/>
  <bookViews>
    <workbookView xWindow="6900" yWindow="421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26" i="1"/>
  <c r="B3" i="1"/>
  <c r="H18" i="1" l="1"/>
  <c r="H19" i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<sst xmlns="http://schemas.openxmlformats.org/spreadsheetml/2006/main" count="92" uniqueCount="81">
  <si>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</si>
  <si>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</si>
  <si>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</si>
  <si>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</si>
  <si>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</si>
  <si>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</si>
  <si>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</si>
  <si>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</si>
  <si>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</si>
  <si>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</si>
  <si>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</si>
  <si>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</si>
  <si>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</si>
  <si>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</si>
  <si>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</si>
  <si>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</si>
  <si>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</si>
  <si>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</si>
  <si>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</si>
  <si>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</si>
  <si>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</si>
  <si>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</si>
  <si>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</si>
  <si>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</si>
  <si>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</si>
  <si>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</si>
  <si>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</si>
  <si>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</si>
  <si>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</si>
  <si>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</si>
  <si>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</si>
  <si>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</si>
  <si>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</si>
  <si>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</si>
  <si>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</si>
  <si>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</si>
  <si>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</si>
  <si>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</si>
  <si>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</si>
  <si>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</si>
  <si>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</si>
  <si>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</si>
  <si>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</si>
  <si>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</si>
  <si>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</si>
  <si>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</si>
  <si>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</si>
  <si>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</si>
  <si>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</si>
  <si>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</si>
  <si>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</si>
  <si>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</si>
  <si>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</si>
  <si>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</si>
  <si>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</si>
  <si>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</si>
  <si>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</si>
  <si>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</si>
  <si>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</si>
  <si>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</si>
  <si>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</si>
  <si>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</si>
  <si>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</si>
  <si>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</si>
  <si>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사무용견적</t>
    <phoneticPr fontId="1" type="noConversion"/>
  </si>
  <si>
    <t>마우스패드</t>
    <phoneticPr fontId="1" type="noConversion"/>
  </si>
  <si>
    <t>인텔 코어i5-11세대 11400F (로켓레이크S) (정품)</t>
    <phoneticPr fontId="1" type="noConversion"/>
  </si>
  <si>
    <t>MSI H510M-A PRO</t>
    <phoneticPr fontId="1" type="noConversion"/>
  </si>
  <si>
    <t>삼성전자 DDR4-3200 (16GB)</t>
    <phoneticPr fontId="1" type="noConversion"/>
  </si>
  <si>
    <t>ASUS PH 지포스 GT1030 O2G D5 2GB</t>
    <phoneticPr fontId="1" type="noConversion"/>
  </si>
  <si>
    <t>Western Digital WD BLUE SN550 M.2 NVMe (500GB)</t>
    <phoneticPr fontId="1" type="noConversion"/>
  </si>
  <si>
    <t>ABKO NCORE 커넬 강화유리</t>
    <phoneticPr fontId="1" type="noConversion"/>
  </si>
  <si>
    <t>마이크로닉스 Classic II 600W 80PLUS 230V EU</t>
    <phoneticPr fontId="1" type="noConversion"/>
  </si>
  <si>
    <t>인텔정품쿨러</t>
    <phoneticPr fontId="1" type="noConversion"/>
  </si>
  <si>
    <t>모니터</t>
    <phoneticPr fontId="1" type="noConversion"/>
  </si>
  <si>
    <t>키보드마우스</t>
    <phoneticPr fontId="1" type="noConversion"/>
  </si>
  <si>
    <t>키보드마우스 SET</t>
    <phoneticPr fontId="1" type="noConversion"/>
  </si>
  <si>
    <t>마우스패드 일반</t>
    <phoneticPr fontId="1" type="noConversion"/>
  </si>
  <si>
    <t>김솔</t>
    <phoneticPr fontId="1" type="noConversion"/>
  </si>
  <si>
    <t>010-4880-7633</t>
    <phoneticPr fontId="1" type="noConversion"/>
  </si>
  <si>
    <t>래안텍 PANTHEON F2575CE IPS 프리싱크 75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</si>
</sst>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E30" sqref="E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78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79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44303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 t="s">
        <v>64</v>
      </c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66</v>
      </c>
      <c r="D6" s="59"/>
      <c r="E6" s="3" t="s">
        <v>6</v>
      </c>
      <c r="F6" s="6">
        <v>240000</v>
      </c>
      <c r="G6" s="3">
        <v>1</v>
      </c>
      <c r="H6" s="6">
        <f>F6*G6</f>
        <v>240000</v>
      </c>
      <c r="I6" s="2"/>
    </row>
    <row r="7" spans="1:9" ht="24" customHeight="1">
      <c r="A7" s="101"/>
      <c r="B7" s="102"/>
      <c r="C7" s="58" t="s">
        <v>73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67</v>
      </c>
      <c r="D8" s="61"/>
      <c r="E8" s="3" t="s">
        <v>7</v>
      </c>
      <c r="F8" s="6">
        <v>91000</v>
      </c>
      <c r="G8" s="3">
        <v>1</v>
      </c>
      <c r="H8" s="6">
        <f t="shared" si="0"/>
        <v>91000</v>
      </c>
      <c r="I8" s="2"/>
    </row>
    <row r="9" spans="1:9" ht="37.5" customHeight="1">
      <c r="A9" s="101"/>
      <c r="B9" s="102"/>
      <c r="C9" s="58" t="s">
        <v>68</v>
      </c>
      <c r="D9" s="59"/>
      <c r="E9" s="3" t="s">
        <v>8</v>
      </c>
      <c r="F9" s="6">
        <v>102000</v>
      </c>
      <c r="G9" s="3">
        <v>1</v>
      </c>
      <c r="H9" s="6">
        <f t="shared" si="0"/>
        <v>102000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9</v>
      </c>
      <c r="F10" s="6">
        <v>115000</v>
      </c>
      <c r="G10" s="3">
        <v>1</v>
      </c>
      <c r="H10" s="6">
        <f t="shared" si="0"/>
        <v>115000</v>
      </c>
      <c r="I10" s="2"/>
    </row>
    <row r="11" spans="1:9" ht="34.5" customHeight="1">
      <c r="A11" s="101"/>
      <c r="B11" s="102"/>
      <c r="C11" s="122" t="s">
        <v>70</v>
      </c>
      <c r="D11" s="123"/>
      <c r="E11" s="3" t="s">
        <v>10</v>
      </c>
      <c r="F11" s="6">
        <v>81000</v>
      </c>
      <c r="G11" s="3">
        <v>1</v>
      </c>
      <c r="H11" s="6">
        <f t="shared" si="0"/>
        <v>81000</v>
      </c>
      <c r="I11" s="2"/>
    </row>
    <row r="12" spans="1:9" ht="24" customHeight="1">
      <c r="A12" s="101"/>
      <c r="B12" s="102"/>
      <c r="C12" s="58" t="s">
        <v>59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59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71</v>
      </c>
      <c r="D14" s="95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59000</v>
      </c>
      <c r="G17" s="4">
        <v>1</v>
      </c>
      <c r="H17" s="6">
        <f t="shared" si="0"/>
        <v>59000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770000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770000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80</v>
      </c>
      <c r="D24" s="95"/>
      <c r="E24" s="5" t="s">
        <v>74</v>
      </c>
      <c r="F24" s="6">
        <v>132000</v>
      </c>
      <c r="G24" s="3">
        <v>2</v>
      </c>
      <c r="H24" s="6">
        <f>F24*G24</f>
        <v>264000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76</v>
      </c>
      <c r="D25" s="95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77</v>
      </c>
      <c r="D26" s="95"/>
      <c r="E26" s="5" t="s">
        <v>65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G27" s="3"/>
      <c r="H27" s="6">
        <f>F26*G27</f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 t="s">
        <v>58</v>
      </c>
      <c r="F32" s="6">
        <v>-4000</v>
      </c>
      <c r="G32" s="3">
        <v>1</v>
      </c>
      <c r="H32" s="6">
        <f t="shared" si="1"/>
        <v>-4000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260000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1030000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103000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63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/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1133000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3" sqref="A3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1030000</v>
      </c>
    </row>
    <row r="5" spans="1:6">
      <c r="A5" t="s">
        <v>42</v>
      </c>
      <c r="B5">
        <f>B4*1.13</f>
        <v>1163900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2021-04-17T06:42:20Z</cp:lastPrinted>
  <dcterms:created xsi:type="dcterms:W3CDTF">2019-03-28T03:58:09Z</dcterms:created>
  <dcterms:modified xsi:type="dcterms:W3CDTF">2021-04-17T06:59:39Z</dcterms:modified>
</cp:coreProperties>
</file>