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31045404-D0E5-4DFE-9FDB-87AEF5A37058}" xr6:coauthVersionLast="46" xr6:coauthVersionMax="46" xr10:uidLastSave="{00000000-0000-0000-0000-000000000000}"/>
  <bookViews>
    <workbookView xWindow="8535" yWindow="0" windowWidth="13275" windowHeight="155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<sst xmlns="http://schemas.openxmlformats.org/spreadsheetml/2006/main" count="86" uniqueCount="72">
  <si>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</si>
  <si>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</si>
  <si>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</si>
  <si>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</si>
  <si>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</si>
  <si>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</si>
  <si>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</si>
  <si>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</si>
  <si>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</si>
  <si>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</si>
  <si>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</si>
  <si>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</si>
  <si>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</si>
  <si>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</si>
  <si>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</si>
  <si>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</si>
  <si>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</si>
  <si>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</si>
  <si>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</si>
  <si>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</si>
  <si>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</si>
  <si>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</si>
  <si>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</si>
  <si>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</si>
  <si>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</si>
  <si>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</si>
  <si>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</si>
  <si>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</si>
  <si>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</si>
  <si>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</si>
  <si>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</si>
  <si>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</si>
  <si>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</si>
  <si>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</si>
  <si>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</si>
  <si>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</si>
  <si>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</si>
  <si>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</si>
  <si>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</si>
  <si>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</si>
  <si>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</si>
  <si>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</si>
  <si>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</si>
  <si>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</si>
  <si>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</si>
  <si>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</si>
  <si>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</si>
  <si>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</si>
  <si>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</si>
  <si>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</si>
  <si>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</si>
  <si>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</si>
  <si>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</si>
  <si>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</si>
  <si>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</si>
  <si>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</si>
  <si>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</si>
  <si>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</si>
  <si>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</si>
  <si>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</si>
  <si>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</si>
  <si>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</si>
  <si>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</si>
  <si>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</si>
  <si>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</si>
  <si>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</si>
  <si>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SK하이닉스 Gold P31 M.2 NVMe (1TB)</t>
    <phoneticPr fontId="1" type="noConversion"/>
  </si>
  <si>
    <t>케이스</t>
    <phoneticPr fontId="1" type="noConversion"/>
  </si>
  <si>
    <t>오리코 외장하드 케이스 최대속도10Gb지원</t>
    <phoneticPr fontId="1" type="noConversion"/>
  </si>
  <si>
    <t>BRAVOTEC 스텔스 EX270 파노라마 윈도우 블랙</t>
    <phoneticPr fontId="1" type="noConversion"/>
  </si>
  <si>
    <t>기존</t>
    <phoneticPr fontId="1" type="noConversion"/>
  </si>
  <si>
    <t>김성진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</si>
</sst>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A11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71</v>
      </c>
      <c r="C1" s="44" t="s">
        <v>62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>
        <v>1043230302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44483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63</v>
      </c>
      <c r="B6" s="35"/>
      <c r="C6" s="61" t="s">
        <v>70</v>
      </c>
      <c r="D6" s="62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6"/>
      <c r="B7" s="37"/>
      <c r="C7" s="61" t="s">
        <v>70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70</v>
      </c>
      <c r="D8" s="116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6"/>
      <c r="B9" s="37"/>
      <c r="C9" s="61" t="s">
        <v>70</v>
      </c>
      <c r="D9" s="62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6"/>
      <c r="B10" s="37"/>
      <c r="C10" s="61" t="s">
        <v>70</v>
      </c>
      <c r="D10" s="6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6"/>
      <c r="B11" s="37"/>
      <c r="C11" s="63" t="s">
        <v>66</v>
      </c>
      <c r="D11" s="64"/>
      <c r="E11" s="3" t="s">
        <v>10</v>
      </c>
      <c r="F11" s="6">
        <v>175000</v>
      </c>
      <c r="G11" s="3">
        <v>1</v>
      </c>
      <c r="H11" s="6">
        <f t="shared" si="0"/>
        <v>175000</v>
      </c>
      <c r="I11" s="2"/>
    </row>
    <row r="12" spans="1:9" ht="24" customHeight="1">
      <c r="A12" s="36"/>
      <c r="B12" s="37"/>
      <c r="C12" s="61" t="s">
        <v>61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69</v>
      </c>
      <c r="D14" s="56"/>
      <c r="E14" s="3" t="s">
        <v>13</v>
      </c>
      <c r="F14" s="6">
        <v>66000</v>
      </c>
      <c r="G14" s="3">
        <v>1</v>
      </c>
      <c r="H14" s="6">
        <f t="shared" si="0"/>
        <v>66000</v>
      </c>
      <c r="I14" s="2"/>
    </row>
    <row r="15" spans="1:9" ht="24" customHeight="1">
      <c r="A15" s="36"/>
      <c r="B15" s="37"/>
      <c r="C15" s="55" t="s">
        <v>70</v>
      </c>
      <c r="D15" s="56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6"/>
      <c r="B16" s="37"/>
      <c r="C16" s="57" t="s">
        <v>61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>
        <v>16000</v>
      </c>
      <c r="G19" s="4">
        <v>-1</v>
      </c>
      <c r="H19" s="6">
        <f t="shared" si="0"/>
        <v>-16000</v>
      </c>
      <c r="I19" s="2"/>
    </row>
    <row r="20" spans="1:9" ht="12.75" customHeight="1">
      <c r="A20" s="38" t="s">
        <v>64</v>
      </c>
      <c r="B20" s="39"/>
      <c r="C20" s="52" t="s">
        <v>18</v>
      </c>
      <c r="D20" s="52"/>
      <c r="E20" s="67">
        <f>SUM(H6:H19)</f>
        <v>285000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285000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 t="s">
        <v>68</v>
      </c>
      <c r="D24" s="56"/>
      <c r="E24" s="5" t="s">
        <v>67</v>
      </c>
      <c r="F24" s="6">
        <v>45000</v>
      </c>
      <c r="G24" s="3">
        <v>1</v>
      </c>
      <c r="H24" s="6">
        <f>F24*G24</f>
        <v>45000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45000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330000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33000.000000000058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65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363000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330000</v>
      </c>
    </row>
    <row r="5" spans="1:6">
      <c r="A5" t="s">
        <v>42</v>
      </c>
      <c r="B5">
        <f>B4*1.13</f>
        <v>372899.99999999994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2021-10-14T03:44:49Z</cp:lastPrinted>
  <dcterms:created xsi:type="dcterms:W3CDTF">2019-03-28T03:58:09Z</dcterms:created>
  <dcterms:modified xsi:type="dcterms:W3CDTF">2021-10-14T03:49:18Z</dcterms:modified>
</cp:coreProperties>
</file>