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26D7F0E-2BE4-4895-A1DC-16E347A6DA03}" xr6:coauthVersionLast="47" xr6:coauthVersionMax="47" xr10:uidLastSave="{00000000-0000-0000-0000-000000000000}"/>
  <bookViews>
    <workbookView xWindow="2130" yWindow="451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<sst xmlns="http://schemas.openxmlformats.org/spreadsheetml/2006/main" count="82" uniqueCount="72">
  <si>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</si>
  <si>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</si>
  <si>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</si>
  <si>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</si>
  <si>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</si>
  <si>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</si>
  <si>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</si>
  <si>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</si>
  <si>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</si>
  <si>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</si>
  <si>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</si>
  <si>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</si>
  <si>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</si>
  <si>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</si>
  <si>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</si>
  <si>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</si>
  <si>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</si>
  <si>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</si>
  <si>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</si>
  <si>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</si>
  <si>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</si>
  <si>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</si>
  <si>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</si>
  <si>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</si>
  <si>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</si>
  <si>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</si>
  <si>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</si>
  <si>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</si>
  <si>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</si>
  <si>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</si>
  <si>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</si>
  <si>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</si>
  <si>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</si>
  <si>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</si>
  <si>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</si>
  <si>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</si>
  <si>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</si>
  <si>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</si>
  <si>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</si>
  <si>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</si>
  <si>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</si>
  <si>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</si>
  <si>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</si>
  <si>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</si>
  <si>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</si>
  <si>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</si>
  <si>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</si>
  <si>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</si>
  <si>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</si>
  <si>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</si>
  <si>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</si>
  <si>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</si>
  <si>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</si>
  <si>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</si>
  <si>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</si>
  <si>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</si>
  <si>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</si>
  <si>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</si>
  <si>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</si>
  <si>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</si>
  <si>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</si>
  <si>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</si>
  <si>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PCCOOLER PALADIN 400 ARGB</t>
    <phoneticPr fontId="1" type="noConversion"/>
  </si>
  <si>
    <t>삼성전자 DDR4-3200 (8GB)</t>
    <phoneticPr fontId="1" type="noConversion"/>
  </si>
  <si>
    <t>DAVEN KAISER AIR 강화유리 (블랙)</t>
    <phoneticPr fontId="1" type="noConversion"/>
  </si>
  <si>
    <t>마이크로닉스 Classic II 풀체인지 700W 80PLUS 230V EU</t>
    <phoneticPr fontId="1" type="noConversion"/>
  </si>
  <si>
    <t>인텔 코어i5-12세대 12600KF (엘더레이크) (정품)</t>
    <phoneticPr fontId="1" type="noConversion"/>
  </si>
  <si>
    <t>삼성전자 980 M.2 NVMe (500GB)</t>
    <phoneticPr fontId="1" type="noConversion"/>
  </si>
  <si>
    <t xml:space="preserve">GIGABYTE 지포스 RTX 3050 Gaming OC D6 8GB </t>
    <phoneticPr fontId="1" type="noConversion"/>
  </si>
  <si>
    <t>MSI MAG B660M 박격포</t>
    <phoneticPr fontId="1" type="noConversion"/>
  </si>
  <si>
    <t>010-3137-8534</t>
    <phoneticPr fontId="1" type="noConversion"/>
  </si>
  <si>
    <t>김병주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</si>
</sst>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71</v>
      </c>
      <c r="C1" s="98" t="s">
        <v>61</v>
      </c>
      <c r="D1" s="99"/>
      <c r="E1" s="43"/>
      <c r="F1" s="44"/>
      <c r="G1" s="44"/>
      <c r="H1" s="45"/>
    </row>
    <row r="2" spans="1:9" ht="22.5" customHeight="1">
      <c r="A2" s="15" t="s">
        <v>40</v>
      </c>
      <c r="B2" s="20" t="s">
        <v>70</v>
      </c>
      <c r="C2" s="100"/>
      <c r="D2" s="10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44738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54</v>
      </c>
      <c r="B6" s="114"/>
      <c r="C6" s="57" t="s">
        <v>66</v>
      </c>
      <c r="D6" s="58"/>
      <c r="E6" s="3" t="s">
        <v>6</v>
      </c>
      <c r="F6" s="6">
        <v>353000</v>
      </c>
      <c r="G6" s="3">
        <v>1</v>
      </c>
      <c r="H6" s="6">
        <f>F6*G6</f>
        <v>353000</v>
      </c>
      <c r="I6" s="2"/>
    </row>
    <row r="7" spans="1:9" ht="24" customHeight="1">
      <c r="A7" s="115"/>
      <c r="B7" s="116"/>
      <c r="C7" s="57" t="s">
        <v>62</v>
      </c>
      <c r="D7" s="58"/>
      <c r="E7" s="24" t="s">
        <v>13</v>
      </c>
      <c r="F7" s="6">
        <v>36000</v>
      </c>
      <c r="G7" s="3">
        <v>1</v>
      </c>
      <c r="H7" s="6">
        <f t="shared" ref="H7:H19" si="0">F7*G7</f>
        <v>36000</v>
      </c>
      <c r="I7" s="2"/>
    </row>
    <row r="8" spans="1:9" ht="25.5" customHeight="1">
      <c r="A8" s="115"/>
      <c r="B8" s="116"/>
      <c r="C8" s="59" t="s">
        <v>69</v>
      </c>
      <c r="D8" s="60"/>
      <c r="E8" s="3" t="s">
        <v>7</v>
      </c>
      <c r="F8" s="6">
        <v>216000</v>
      </c>
      <c r="G8" s="3">
        <v>1</v>
      </c>
      <c r="H8" s="6">
        <f t="shared" si="0"/>
        <v>216000</v>
      </c>
      <c r="I8" s="2"/>
    </row>
    <row r="9" spans="1:9" ht="37.5" customHeight="1">
      <c r="A9" s="115"/>
      <c r="B9" s="116"/>
      <c r="C9" s="57" t="s">
        <v>63</v>
      </c>
      <c r="D9" s="58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115"/>
      <c r="B10" s="116"/>
      <c r="C10" s="57" t="s">
        <v>68</v>
      </c>
      <c r="D10" s="58"/>
      <c r="E10" s="3" t="s">
        <v>9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24" customHeight="1">
      <c r="A11" s="115"/>
      <c r="B11" s="116"/>
      <c r="C11" s="111"/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 t="s">
        <v>67</v>
      </c>
      <c r="D12" s="58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115"/>
      <c r="B13" s="116"/>
      <c r="C13" s="95"/>
      <c r="D13" s="9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115"/>
      <c r="B14" s="116"/>
      <c r="C14" s="95" t="s">
        <v>64</v>
      </c>
      <c r="D14" s="96"/>
      <c r="E14" s="3" t="s">
        <v>11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115"/>
      <c r="B15" s="116"/>
      <c r="C15" s="95" t="s">
        <v>65</v>
      </c>
      <c r="D15" s="96"/>
      <c r="E15" s="3" t="s">
        <v>12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50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55</v>
      </c>
      <c r="B20" s="118"/>
      <c r="C20" s="104" t="s">
        <v>16</v>
      </c>
      <c r="D20" s="104"/>
      <c r="E20" s="78">
        <f>SUM(H6:H19)</f>
        <v>1341000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1341000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0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1341000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19</v>
      </c>
      <c r="F36" s="61">
        <f>F35*1.1-F35</f>
        <v>134100.00000000023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60</v>
      </c>
      <c r="G37" s="84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1475100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1341000</v>
      </c>
    </row>
    <row r="5" spans="1:6">
      <c r="A5" t="s">
        <v>38</v>
      </c>
      <c r="B5">
        <f>B4*1.12</f>
        <v>1501920.0000000002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2022-06-26T09:03:57Z</dcterms:modified>
</cp:coreProperties>
</file>