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7" documentId="8_{B4744451-82A8-4E41-A80E-DD5438949E6D}" xr6:coauthVersionLast="43" xr6:coauthVersionMax="43" xr10:uidLastSave="{0FC437DE-8218-4093-87CF-49E9066A5B8A}"/>
  <bookViews>
    <workbookView xWindow="2388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s="1"/>
  <c r="D38" i="1" l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<sst xmlns="http://schemas.openxmlformats.org/spreadsheetml/2006/main" count="57" uniqueCount="51">
  <si>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</si>
  <si>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</si>
  <si>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</si>
  <si>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</si>
  <si>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</si>
  <si>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</si>
  <si>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</si>
  <si>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</si>
  <si>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</si>
  <si>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</si>
  <si>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</si>
  <si>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</si>
  <si>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</si>
  <si>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</si>
  <si>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</si>
  <si>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</si>
  <si>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</si>
  <si>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</si>
  <si>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</si>
  <si>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</si>
  <si>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</si>
  <si>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</si>
  <si>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</si>
  <si>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</si>
  <si>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</si>
  <si>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</si>
  <si>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</si>
  <si>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</si>
  <si>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</si>
  <si>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</si>
  <si>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</si>
  <si>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</si>
  <si>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</si>
  <si>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</si>
  <si>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</si>
  <si>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</si>
  <si>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 xml:space="preserve">전화번호: </t>
    <phoneticPr fontId="1" type="noConversion"/>
  </si>
  <si>
    <t>삼성전자 DDR4 8G PC4-21300(정품)</t>
    <phoneticPr fontId="1" type="noConversion"/>
  </si>
  <si>
    <t>삼성전자 860 EVO(500GB)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</si>
  <si>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</si>
  <si>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</si>
  <si>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ABKO NCORE 아수라 풀 아크릴 블랙</t>
    <phoneticPr fontId="1" type="noConversion"/>
  </si>
  <si>
    <t>마이크로닉스 Classic II 600W +12V Single Rail 85+</t>
    <phoneticPr fontId="1" type="noConversion"/>
  </si>
  <si>
    <t>써모랩 TRINITY WHITE LED 저소음</t>
    <phoneticPr fontId="1" type="noConversion"/>
  </si>
  <si>
    <t>고객성명(회사명): 임병각</t>
    <phoneticPr fontId="1" type="noConversion"/>
  </si>
  <si>
    <t>이엠텍 지포스 RTX 2060 STORM X Dual OC D6 6GB</t>
    <phoneticPr fontId="1" type="noConversion"/>
  </si>
  <si>
    <t>인텔 코어i7-8세대 8700 (커피레이크)(정품)</t>
    <phoneticPr fontId="1" type="noConversion"/>
  </si>
  <si>
    <t>ASRock B360M PRO4 에즈윈</t>
    <phoneticPr fontId="1" type="noConversion"/>
  </si>
  <si>
    <t>한성컴퓨터 ULTRON 2760G 리얼 144 게이밍 무결점</t>
    <phoneticPr fontId="1" type="noConversion"/>
  </si>
  <si>
    <t>견적일자: 2019년      07 월       20  일</t>
    <phoneticPr fontId="1" type="noConversion"/>
  </si>
  <si>
    <t>납품일자: 2019년    07 월      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</si>
</sst>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3" zoomScale="85" zoomScaleNormal="100" zoomScalePageLayoutView="85" workbookViewId="0">
      <selection activeCell="D38" sqref="D38:E38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44</v>
      </c>
      <c r="B1" s="38" t="s">
        <v>32</v>
      </c>
      <c r="C1" s="45"/>
      <c r="D1" s="46"/>
      <c r="E1" s="46"/>
      <c r="F1" s="47"/>
    </row>
    <row r="2" spans="1:7" ht="22.5" customHeight="1" x14ac:dyDescent="0.3">
      <c r="A2" s="23" t="s">
        <v>36</v>
      </c>
      <c r="B2" s="39"/>
      <c r="C2" s="48"/>
      <c r="D2" s="49"/>
      <c r="E2" s="49"/>
      <c r="F2" s="50"/>
    </row>
    <row r="3" spans="1:7" ht="22.5" customHeight="1" x14ac:dyDescent="0.3">
      <c r="A3" s="23" t="s">
        <v>49</v>
      </c>
      <c r="B3" s="23" t="s">
        <v>50</v>
      </c>
      <c r="C3" s="48"/>
      <c r="D3" s="49"/>
      <c r="E3" s="49"/>
      <c r="F3" s="50"/>
    </row>
    <row r="4" spans="1:7" ht="22.5" customHeight="1" x14ac:dyDescent="0.3">
      <c r="A4" s="25" t="s">
        <v>30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28</v>
      </c>
      <c r="B7" s="4" t="s">
        <v>46</v>
      </c>
      <c r="C7" s="5" t="s">
        <v>6</v>
      </c>
      <c r="D7" s="12">
        <v>378000</v>
      </c>
      <c r="E7" s="5">
        <v>1</v>
      </c>
      <c r="F7" s="12">
        <f>D7*E7</f>
        <v>378000</v>
      </c>
      <c r="G7" s="3"/>
    </row>
    <row r="8" spans="1:7" ht="24" customHeight="1" x14ac:dyDescent="0.3">
      <c r="A8" s="28"/>
      <c r="B8" s="6" t="s">
        <v>47</v>
      </c>
      <c r="C8" s="5" t="s">
        <v>7</v>
      </c>
      <c r="D8" s="12">
        <v>90000</v>
      </c>
      <c r="E8" s="5">
        <v>1</v>
      </c>
      <c r="F8" s="12">
        <f t="shared" ref="F8:F20" si="0">D8*E8</f>
        <v>90000</v>
      </c>
      <c r="G8" s="3"/>
    </row>
    <row r="9" spans="1:7" x14ac:dyDescent="0.3">
      <c r="A9" s="28"/>
      <c r="B9" s="6" t="s">
        <v>37</v>
      </c>
      <c r="C9" s="5" t="s">
        <v>8</v>
      </c>
      <c r="D9" s="12">
        <v>44000</v>
      </c>
      <c r="E9" s="5">
        <v>4</v>
      </c>
      <c r="F9" s="12">
        <f t="shared" si="0"/>
        <v>176000</v>
      </c>
      <c r="G9" s="3"/>
    </row>
    <row r="10" spans="1:7" ht="24" x14ac:dyDescent="0.3">
      <c r="A10" s="28"/>
      <c r="B10" s="6" t="s">
        <v>45</v>
      </c>
      <c r="C10" s="5" t="s">
        <v>9</v>
      </c>
      <c r="D10" s="12">
        <v>468000</v>
      </c>
      <c r="E10" s="5">
        <v>1</v>
      </c>
      <c r="F10" s="12">
        <f t="shared" si="0"/>
        <v>468000</v>
      </c>
      <c r="G10" s="3"/>
    </row>
    <row r="11" spans="1:7" ht="24" customHeight="1" x14ac:dyDescent="0.3">
      <c r="A11" s="28"/>
      <c r="B11" s="5" t="s">
        <v>38</v>
      </c>
      <c r="C11" s="5" t="s">
        <v>10</v>
      </c>
      <c r="D11" s="12">
        <v>97000</v>
      </c>
      <c r="E11" s="5">
        <v>1</v>
      </c>
      <c r="F11" s="12">
        <f t="shared" si="0"/>
        <v>97000</v>
      </c>
      <c r="G11" s="3"/>
    </row>
    <row r="12" spans="1:7" ht="24" x14ac:dyDescent="0.3">
      <c r="A12" s="28"/>
      <c r="B12" s="6" t="s">
        <v>39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28"/>
      <c r="B13" s="5" t="s">
        <v>40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41</v>
      </c>
      <c r="C14" s="5" t="s">
        <v>13</v>
      </c>
      <c r="D14" s="12">
        <v>34000</v>
      </c>
      <c r="E14" s="5">
        <v>1</v>
      </c>
      <c r="F14" s="12">
        <f t="shared" si="0"/>
        <v>34000</v>
      </c>
      <c r="G14" s="3"/>
    </row>
    <row r="15" spans="1:7" ht="24" x14ac:dyDescent="0.3">
      <c r="A15" s="28"/>
      <c r="B15" s="6" t="s">
        <v>42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28"/>
      <c r="B16" s="5" t="s">
        <v>43</v>
      </c>
      <c r="C16" s="5" t="s">
        <v>15</v>
      </c>
      <c r="D16" s="12">
        <v>42000</v>
      </c>
      <c r="E16" s="5">
        <v>1</v>
      </c>
      <c r="F16" s="12">
        <f t="shared" si="0"/>
        <v>42000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1450000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1450000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32"/>
      <c r="B26" s="15" t="s">
        <v>48</v>
      </c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32"/>
      <c r="B27" s="14"/>
      <c r="C27" s="5" t="s">
        <v>34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2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/>
      <c r="D29" s="12"/>
      <c r="E29" s="5"/>
      <c r="F29" s="12">
        <f t="shared" si="1"/>
        <v>0</v>
      </c>
      <c r="G29" s="3"/>
    </row>
    <row r="30" spans="1:7" hidden="1" x14ac:dyDescent="0.3">
      <c r="A30" s="32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23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24</v>
      </c>
      <c r="C35" s="17" t="s">
        <v>24</v>
      </c>
      <c r="D35" s="58">
        <f>SUM(C22,C33)</f>
        <v>1450000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25</v>
      </c>
      <c r="D36" s="56">
        <f>D35*1.11-D35</f>
        <v>159500.00000000023</v>
      </c>
      <c r="E36" s="57"/>
      <c r="F36" s="20"/>
      <c r="G36" s="3"/>
    </row>
    <row r="37" spans="1:7" ht="13.5" customHeight="1" x14ac:dyDescent="0.3">
      <c r="A37" s="33"/>
      <c r="B37" s="41"/>
      <c r="C37" s="24" t="s">
        <v>35</v>
      </c>
      <c r="D37" s="62">
        <v>9500</v>
      </c>
      <c r="E37" s="62"/>
      <c r="F37" s="63"/>
      <c r="G37" s="3"/>
    </row>
    <row r="38" spans="1:7" ht="18" thickBot="1" x14ac:dyDescent="0.35">
      <c r="A38" s="34"/>
      <c r="B38" s="42"/>
      <c r="C38" s="21" t="s">
        <v>26</v>
      </c>
      <c r="D38" s="60">
        <f>SUM(D35:E36)-D37</f>
        <v>1600000.0000000002</v>
      </c>
      <c r="E38" s="6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2019-07-20T09:24:39Z</cp:lastPrinted>
  <dcterms:created xsi:type="dcterms:W3CDTF">2019-03-28T03:58:09Z</dcterms:created>
  <dcterms:modified xsi:type="dcterms:W3CDTF">2019-07-20T09:28:32Z</dcterms:modified>
</cp:coreProperties>
</file>