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C512FA3-D2CC-4A39-AC7D-7F7DF92F23DC}" xr6:coauthVersionLast="47" xr6:coauthVersionMax="47" xr10:uidLastSave="{00000000-0000-0000-0000-000000000000}"/>
  <bookViews>
    <workbookView xWindow="-29940" yWindow="226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1" l="1"/>
  <c r="B3" i="1"/>
  <c r="H18" i="1" l="1"/>
  <c r="H19" i="1"/>
  <c r="H32" i="1" l="1"/>
  <c r="A25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<sst xmlns="http://schemas.openxmlformats.org/spreadsheetml/2006/main" count="84" uniqueCount="75">
  <si>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</si>
  <si>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</si>
  <si>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</si>
  <si>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</si>
  <si>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</si>
  <si>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</si>
  <si>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</si>
  <si>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</si>
  <si>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</si>
  <si>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</si>
  <si>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</si>
  <si>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</si>
  <si>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</si>
  <si>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</si>
  <si>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</si>
  <si>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</si>
  <si>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</si>
  <si>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</si>
  <si>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</si>
  <si>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</si>
  <si>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</si>
  <si>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</si>
  <si>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</si>
  <si>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</si>
  <si>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</si>
  <si>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</si>
  <si>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</si>
  <si>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</si>
  <si>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</si>
  <si>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</si>
  <si>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</si>
  <si>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</si>
  <si>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</si>
  <si>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</si>
  <si>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</si>
  <si>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</si>
  <si>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</si>
  <si>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</si>
  <si>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</si>
  <si>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</si>
  <si>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</si>
  <si>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</si>
  <si>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</si>
  <si>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</si>
  <si>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</si>
  <si>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</si>
  <si>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</si>
  <si>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</si>
  <si>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</si>
  <si>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</si>
  <si>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</si>
  <si>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</si>
  <si>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</si>
  <si>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</si>
  <si>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</si>
  <si>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</si>
  <si>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</si>
  <si>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</si>
  <si>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</si>
  <si>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</si>
  <si>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</si>
  <si>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</si>
  <si>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</si>
  <si>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코어i3-10세대 10105 (코멧레이크S 리프레시) (정품)</t>
    <phoneticPr fontId="1" type="noConversion"/>
  </si>
  <si>
    <t>MSI H510M-A PRO</t>
    <phoneticPr fontId="1" type="noConversion"/>
  </si>
  <si>
    <t>키오시아 EXCERIA M.2 NVMe (250GB)</t>
    <phoneticPr fontId="1" type="noConversion"/>
  </si>
  <si>
    <t>아이구주 HATCH 1 야인 (블랙)</t>
    <phoneticPr fontId="1" type="noConversion"/>
  </si>
  <si>
    <t>잘만 EcoMax 500W</t>
    <phoneticPr fontId="1" type="noConversion"/>
  </si>
  <si>
    <t>인텔정품쿨러</t>
    <phoneticPr fontId="1" type="noConversion"/>
  </si>
  <si>
    <t>인텔 UHD630 내장그래픽</t>
    <phoneticPr fontId="1" type="noConversion"/>
  </si>
  <si>
    <t>기존하드 디스크  1TB</t>
    <phoneticPr fontId="1" type="noConversion"/>
  </si>
  <si>
    <t>/</t>
    <phoneticPr fontId="1" type="noConversion"/>
  </si>
  <si>
    <t>삼성전자 DDR4-3200 (8GB)</t>
    <phoneticPr fontId="1" type="noConversion"/>
  </si>
  <si>
    <t>김명호</t>
    <phoneticPr fontId="1" type="noConversion"/>
  </si>
  <si>
    <t>010-4158-2189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</si>
</sst>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C5" sqref="C5:D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73</v>
      </c>
      <c r="C1" s="109" t="s">
        <v>59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 t="s">
        <v>74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44645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60</v>
      </c>
      <c r="B6" s="100"/>
      <c r="C6" s="58" t="s">
        <v>63</v>
      </c>
      <c r="D6" s="59"/>
      <c r="E6" s="3" t="s">
        <v>6</v>
      </c>
      <c r="F6" s="6">
        <v>148000</v>
      </c>
      <c r="G6" s="3">
        <v>1</v>
      </c>
      <c r="H6" s="6">
        <f>F6*G6</f>
        <v>148000</v>
      </c>
      <c r="I6" s="2"/>
    </row>
    <row r="7" spans="1:9" ht="24" customHeight="1">
      <c r="A7" s="101"/>
      <c r="B7" s="102"/>
      <c r="C7" s="58" t="s">
        <v>68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64</v>
      </c>
      <c r="D8" s="61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101"/>
      <c r="B9" s="102"/>
      <c r="C9" s="58" t="s">
        <v>72</v>
      </c>
      <c r="D9" s="59"/>
      <c r="E9" s="3" t="s">
        <v>8</v>
      </c>
      <c r="F9" s="6">
        <v>43000</v>
      </c>
      <c r="G9" s="3">
        <v>1</v>
      </c>
      <c r="H9" s="6">
        <f t="shared" si="0"/>
        <v>43000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 t="s">
        <v>65</v>
      </c>
      <c r="D11" s="123"/>
      <c r="E11" s="3" t="s">
        <v>10</v>
      </c>
      <c r="F11" s="6">
        <v>55000</v>
      </c>
      <c r="G11" s="3">
        <v>1</v>
      </c>
      <c r="H11" s="6">
        <f t="shared" si="0"/>
        <v>55000</v>
      </c>
      <c r="I11" s="2"/>
    </row>
    <row r="12" spans="1:9" ht="24" customHeight="1">
      <c r="A12" s="101"/>
      <c r="B12" s="102"/>
      <c r="C12" s="58" t="s">
        <v>70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71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66</v>
      </c>
      <c r="D14" s="95"/>
      <c r="E14" s="3" t="s">
        <v>13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1"/>
      <c r="B15" s="102"/>
      <c r="C15" s="94" t="s">
        <v>67</v>
      </c>
      <c r="D15" s="95"/>
      <c r="E15" s="3" t="s">
        <v>14</v>
      </c>
      <c r="F15" s="6">
        <v>33000</v>
      </c>
      <c r="G15" s="3">
        <v>1</v>
      </c>
      <c r="H15" s="6">
        <f t="shared" si="0"/>
        <v>33000</v>
      </c>
      <c r="I15" s="2"/>
    </row>
    <row r="16" spans="1:9" ht="24" customHeight="1">
      <c r="A16" s="101"/>
      <c r="B16" s="102"/>
      <c r="C16" s="118"/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61</v>
      </c>
      <c r="B20" s="104"/>
      <c r="C20" s="115" t="s">
        <v>18</v>
      </c>
      <c r="D20" s="115"/>
      <c r="E20" s="69">
        <f>SUM(H6:H19)</f>
        <v>444000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444000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444000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/>
      <c r="D36" s="85"/>
      <c r="E36" s="8" t="s">
        <v>21</v>
      </c>
      <c r="F36" s="62">
        <f>F35*1.1-F35</f>
        <v>44400.000000000058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62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488400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I9" sqref="I9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444000</v>
      </c>
    </row>
    <row r="5" spans="1:6">
      <c r="A5" t="s">
        <v>42</v>
      </c>
      <c r="B5">
        <f>B4*1.13</f>
        <v>501719.99999999994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2022-03-25T02:13:53Z</cp:lastPrinted>
  <dcterms:created xsi:type="dcterms:W3CDTF">2019-03-28T03:58:09Z</dcterms:created>
  <dcterms:modified xsi:type="dcterms:W3CDTF">2022-03-25T02:14:17Z</dcterms:modified>
</cp:coreProperties>
</file>