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<sst xmlns="http://schemas.openxmlformats.org/spreadsheetml/2006/main" count="80" uniqueCount="73">
  <si>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</si>
  <si>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</si>
  <si>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</si>
  <si>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</si>
  <si>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</si>
  <si>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</si>
  <si>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</si>
  <si>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</si>
  <si>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</si>
  <si>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</si>
  <si>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</si>
  <si>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</si>
  <si>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</si>
  <si>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</si>
  <si>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</si>
  <si>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</si>
  <si>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</si>
  <si>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</si>
  <si>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</si>
  <si>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</si>
  <si>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</si>
  <si>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</si>
  <si>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</si>
  <si>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</si>
  <si>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</si>
  <si>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</si>
  <si>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</si>
  <si>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</si>
  <si>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</si>
  <si>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</si>
  <si>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</si>
  <si>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</si>
  <si>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</si>
  <si>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</si>
  <si>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</si>
  <si>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</si>
  <si>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</si>
  <si>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</si>
  <si>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</si>
  <si>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</si>
  <si>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</si>
  <si>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</si>
  <si>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</si>
  <si>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</si>
  <si>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</si>
  <si>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</si>
  <si>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</si>
  <si>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</si>
  <si>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</si>
  <si>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</si>
  <si>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</si>
  <si>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</si>
  <si>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</si>
  <si>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</si>
  <si>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</si>
  <si>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</si>
  <si>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</si>
  <si>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</si>
  <si>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</si>
  <si>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</si>
  <si>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</si>
  <si>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</si>
  <si>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</si>
  <si>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</si>
  <si>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ASRock DeskMini H470 에즈윈 미니pc</t>
    <phoneticPr fontId="1" type="noConversion"/>
  </si>
  <si>
    <t>인텔 코어i3-10세대 10100 (코멧레이크S) (정품)</t>
    <phoneticPr fontId="1" type="noConversion"/>
  </si>
  <si>
    <t>인텔 정품쿨러</t>
    <phoneticPr fontId="1" type="noConversion"/>
  </si>
  <si>
    <t>삼성전자 노트북 DDR4-2666 (8GB)</t>
    <phoneticPr fontId="1" type="noConversion"/>
  </si>
  <si>
    <t>인텔 UHD 630 내장그래픽</t>
    <phoneticPr fontId="1" type="noConversion"/>
  </si>
  <si>
    <t>Western Digital WD Blue 3D SSD (500GB)</t>
    <phoneticPr fontId="1" type="noConversion"/>
  </si>
  <si>
    <t>메인보드랑 세트</t>
    <phoneticPr fontId="1" type="noConversion"/>
  </si>
  <si>
    <t>메인보드랑 세트</t>
    <phoneticPr fontId="1" type="noConversion"/>
  </si>
  <si>
    <t>김동근(초미니PC)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</si>
</sst>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2" sqref="B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92" t="s">
        <v>45</v>
      </c>
      <c r="D1" s="93"/>
      <c r="E1" s="43"/>
      <c r="F1" s="44"/>
      <c r="G1" s="44"/>
      <c r="H1" s="45"/>
    </row>
    <row r="2" spans="1:9" ht="22.5" customHeight="1">
      <c r="A2" s="16" t="s">
        <v>46</v>
      </c>
      <c r="B2" s="23">
        <v>1062844901</v>
      </c>
      <c r="C2" s="94"/>
      <c r="D2" s="95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44141</v>
      </c>
      <c r="C3" s="17" t="s">
        <v>48</v>
      </c>
      <c r="D3" s="22"/>
      <c r="E3" s="46"/>
      <c r="F3" s="47"/>
      <c r="G3" s="47"/>
      <c r="H3" s="48"/>
    </row>
    <row r="4" spans="1:9" ht="22.5" customHeight="1">
      <c r="A4" s="15" t="s">
        <v>44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65</v>
      </c>
      <c r="D6" s="64"/>
      <c r="E6" s="3" t="s">
        <v>6</v>
      </c>
      <c r="F6" s="6">
        <v>139000</v>
      </c>
      <c r="G6" s="3">
        <v>1</v>
      </c>
      <c r="H6" s="6">
        <f>F6*G6</f>
        <v>139000</v>
      </c>
      <c r="I6" s="2"/>
    </row>
    <row r="7" spans="1:9" ht="25.5" customHeight="1">
      <c r="A7" s="57"/>
      <c r="B7" s="58"/>
      <c r="C7" s="63" t="s">
        <v>66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269000</v>
      </c>
      <c r="G8" s="3">
        <v>1</v>
      </c>
      <c r="H8" s="6">
        <f t="shared" si="0"/>
        <v>269000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69</v>
      </c>
      <c r="D11" s="64"/>
      <c r="E11" s="3" t="s">
        <v>10</v>
      </c>
      <c r="F11" s="6">
        <v>77000</v>
      </c>
      <c r="G11" s="3">
        <v>1</v>
      </c>
      <c r="H11" s="6">
        <f t="shared" si="0"/>
        <v>77000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63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70</v>
      </c>
      <c r="D14" s="89"/>
      <c r="E14" s="3" t="s">
        <v>13</v>
      </c>
      <c r="F14" s="6">
        <v>0</v>
      </c>
      <c r="G14" s="3">
        <v>1</v>
      </c>
      <c r="H14" s="6">
        <f t="shared" si="0"/>
        <v>0</v>
      </c>
      <c r="I14" s="2"/>
    </row>
    <row r="15" spans="1:9" ht="25.5" customHeight="1">
      <c r="A15" s="57"/>
      <c r="B15" s="58"/>
      <c r="C15" s="88" t="s">
        <v>71</v>
      </c>
      <c r="D15" s="89"/>
      <c r="E15" s="3" t="s">
        <v>14</v>
      </c>
      <c r="F15" s="6">
        <v>0</v>
      </c>
      <c r="G15" s="3">
        <v>1</v>
      </c>
      <c r="H15" s="6">
        <f t="shared" si="0"/>
        <v>0</v>
      </c>
      <c r="I15" s="2"/>
    </row>
    <row r="16" spans="1:9" ht="25.5" customHeight="1">
      <c r="A16" s="57"/>
      <c r="B16" s="58"/>
      <c r="C16" s="88"/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0" t="s">
        <v>57</v>
      </c>
      <c r="D18" s="91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/>
      <c r="D19" s="109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8" t="s">
        <v>18</v>
      </c>
      <c r="D20" s="98"/>
      <c r="E20" s="68">
        <f>SUM(H6:H19)</f>
        <v>593000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98"/>
      <c r="D21" s="98"/>
      <c r="E21" s="68">
        <f>E20*G20</f>
        <v>593000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23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593000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59300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62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670000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593000</v>
      </c>
    </row>
    <row r="5" spans="1:6">
      <c r="A5" t="s">
        <v>43</v>
      </c>
      <c r="B5">
        <f>B4*1.13</f>
        <v>670089.99999999988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2020-11-06T07:55:03Z</dcterms:modified>
</cp:coreProperties>
</file>