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749EE175-6C09-40CF-9AAC-8DA114768BFC}" xr6:coauthVersionLast="45" xr6:coauthVersionMax="46" xr10:uidLastSave="{78718A32-074D-435D-A766-71F974A1913F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<sst xmlns="http://schemas.openxmlformats.org/spreadsheetml/2006/main" count="86" uniqueCount="77">
  <si>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</si>
  <si>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</si>
  <si>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</si>
  <si>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</si>
  <si>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</si>
  <si>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</si>
  <si>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</si>
  <si>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</si>
  <si>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</si>
  <si>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</si>
  <si>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</si>
  <si>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</si>
  <si>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</si>
  <si>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</si>
  <si>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</si>
  <si>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</si>
  <si>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</si>
  <si>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</si>
  <si>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</si>
  <si>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</si>
  <si>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</si>
  <si>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</si>
  <si>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</si>
  <si>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</si>
  <si>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</si>
  <si>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</si>
  <si>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</si>
  <si>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</si>
  <si>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</si>
  <si>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</si>
  <si>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</si>
  <si>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</si>
  <si>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</si>
  <si>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</si>
  <si>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</si>
  <si>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</si>
  <si>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</si>
  <si>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</si>
  <si>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</si>
  <si>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</si>
  <si>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</si>
  <si>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</si>
  <si>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</si>
  <si>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</si>
  <si>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</si>
  <si>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</si>
  <si>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</si>
  <si>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</si>
  <si>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</si>
  <si>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</si>
  <si>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</si>
  <si>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</si>
  <si>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</si>
  <si>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</si>
  <si>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</si>
  <si>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</si>
  <si>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</si>
  <si>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</si>
  <si>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</si>
  <si>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</si>
  <si>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</si>
  <si>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키보드</t>
    <phoneticPr fontId="1" type="noConversion"/>
  </si>
  <si>
    <t>마우스패드</t>
    <phoneticPr fontId="1" type="noConversion"/>
  </si>
  <si>
    <t>DEEPCOOL GAMER STORM CASTLE 360 RGB V2</t>
    <phoneticPr fontId="1" type="noConversion"/>
  </si>
  <si>
    <t>MSI MAG B550M 박격포 WiFi</t>
    <phoneticPr fontId="1" type="noConversion"/>
  </si>
  <si>
    <t>G.SKILL DDR4-3200 CL16 TRIDENT Z ROYAL 실버 패키지 (16GB(8Gx2))</t>
    <phoneticPr fontId="1" type="noConversion"/>
  </si>
  <si>
    <t>MSI 지포스 RTX 3080 슈프림 X D6X 10GB 트라이프로져2S</t>
    <phoneticPr fontId="1" type="noConversion"/>
  </si>
  <si>
    <t>SK하이닉스 Gold P31 M.2 NVMe (1TB)</t>
    <phoneticPr fontId="1" type="noConversion"/>
  </si>
  <si>
    <t>Seagate BarraCuda 7200/256M (ST2000DM008, 2TB)</t>
    <phoneticPr fontId="1" type="noConversion"/>
  </si>
  <si>
    <t>시소닉 FOCUS GOLD GM-850 Modular</t>
    <phoneticPr fontId="1" type="noConversion"/>
  </si>
  <si>
    <t>Razer 토마호크 ATX</t>
    <phoneticPr fontId="1" type="noConversion"/>
  </si>
  <si>
    <t>조립(수냉S 및 셋팅비)</t>
  </si>
  <si>
    <t>Microsoft Windows 10 Home(DSP 64bit 한글)</t>
  </si>
  <si>
    <t>AMD 라이젠9-4세대 5900X (버미어) (정품)</t>
    <phoneticPr fontId="1" type="noConversion"/>
  </si>
  <si>
    <t>김남국</t>
    <phoneticPr fontId="1" type="noConversion"/>
  </si>
  <si>
    <t>010-5920-5571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</si>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</sst>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6" zoomScaleNormal="100" zoomScaleSheetLayoutView="100" zoomScalePageLayoutView="4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55</v>
      </c>
      <c r="B1" s="23" t="s">
        <v>74</v>
      </c>
      <c r="C1" s="44" t="s">
        <v>58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44304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59</v>
      </c>
      <c r="B6" s="35"/>
      <c r="C6" s="61" t="s">
        <v>73</v>
      </c>
      <c r="D6" s="62"/>
      <c r="E6" s="3" t="s">
        <v>6</v>
      </c>
      <c r="F6" s="6">
        <v>740000</v>
      </c>
      <c r="G6" s="3">
        <v>1</v>
      </c>
      <c r="H6" s="6">
        <f>F6*G6</f>
        <v>740000</v>
      </c>
      <c r="I6" s="2"/>
    </row>
    <row r="7" spans="1:9" ht="24" customHeight="1">
      <c r="A7" s="36"/>
      <c r="B7" s="37"/>
      <c r="C7" s="61" t="s">
        <v>63</v>
      </c>
      <c r="D7" s="62"/>
      <c r="E7" s="26" t="s">
        <v>15</v>
      </c>
      <c r="F7" s="6">
        <v>130000</v>
      </c>
      <c r="G7" s="3">
        <v>1</v>
      </c>
      <c r="H7" s="6">
        <f t="shared" ref="H7:H19" si="0">F7*G7</f>
        <v>130000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7</v>
      </c>
      <c r="F8" s="6">
        <v>198000</v>
      </c>
      <c r="G8" s="3">
        <v>1</v>
      </c>
      <c r="H8" s="6">
        <f t="shared" si="0"/>
        <v>198000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210000</v>
      </c>
      <c r="G9" s="3">
        <v>2</v>
      </c>
      <c r="H9" s="6">
        <f t="shared" si="0"/>
        <v>420000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2390000</v>
      </c>
      <c r="G10" s="3">
        <v>1</v>
      </c>
      <c r="H10" s="6">
        <f t="shared" si="0"/>
        <v>2390000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186000</v>
      </c>
      <c r="G11" s="3">
        <v>1</v>
      </c>
      <c r="H11" s="6">
        <f t="shared" si="0"/>
        <v>186000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57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319000</v>
      </c>
      <c r="G14" s="3">
        <v>1</v>
      </c>
      <c r="H14" s="6">
        <f t="shared" si="0"/>
        <v>319000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140000</v>
      </c>
      <c r="G15" s="3">
        <v>1</v>
      </c>
      <c r="H15" s="6">
        <f t="shared" si="0"/>
        <v>140000</v>
      </c>
      <c r="I15" s="2"/>
    </row>
    <row r="16" spans="1:9" ht="24" customHeight="1">
      <c r="A16" s="36"/>
      <c r="B16" s="37"/>
      <c r="C16" s="57" t="s">
        <v>57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71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72</v>
      </c>
      <c r="D18" s="60"/>
      <c r="E18" s="4" t="s">
        <v>25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36"/>
      <c r="B19" s="37"/>
      <c r="C19" s="53"/>
      <c r="D19" s="5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60</v>
      </c>
      <c r="B20" s="39"/>
      <c r="C20" s="52" t="s">
        <v>18</v>
      </c>
      <c r="D20" s="52"/>
      <c r="E20" s="67">
        <f>SUM(H6:H19)</f>
        <v>4808000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4808000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4808000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480800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76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/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5288800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4808000</v>
      </c>
    </row>
    <row r="5" spans="1:6">
      <c r="A5" t="s">
        <v>42</v>
      </c>
      <c r="B5">
        <f>B4*1.13</f>
        <v>5433039.9999999991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54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2021-04-18T03:16:22Z</cp:lastPrinted>
  <dcterms:created xsi:type="dcterms:W3CDTF">2019-03-28T03:58:09Z</dcterms:created>
  <dcterms:modified xsi:type="dcterms:W3CDTF">2021-04-18T03:18:32Z</dcterms:modified>
</cp:coreProperties>
</file>