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9" documentId="8_{9A9A0DDA-40B4-4F7B-92BC-452388E245FB}" xr6:coauthVersionLast="45" xr6:coauthVersionMax="45" xr10:uidLastSave="{08CF434F-13EE-482A-91CE-141D1E36E261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E20" i="1" l="1"/>
  <c r="H24" i="1"/>
  <c r="E33" i="1" s="1"/>
  <c r="H6" i="1"/>
  <c r="H18" i="1" l="1"/>
  <c r="H17" i="1"/>
  <c r="E21" i="1" l="1"/>
  <c r="F35" i="1" l="1"/>
  <c r="F36" i="1" s="1"/>
  <c r="C36" i="1"/>
  <c r="C38" i="1" s="1"/>
  <c r="B4" i="2" l="1"/>
  <c r="B5" i="2" s="1"/>
  <c r="F39" i="1" s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<sst xmlns="http://schemas.openxmlformats.org/spreadsheetml/2006/main" count="94" uniqueCount="86">
  <si>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</si>
  <si>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</si>
  <si>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</si>
  <si>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</si>
  <si>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</si>
  <si>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</si>
  <si>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</si>
  <si>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</si>
  <si>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</si>
  <si>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</si>
  <si>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</si>
  <si>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</si>
  <si>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</si>
  <si>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</si>
  <si>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</si>
  <si>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</si>
  <si>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</si>
  <si>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</si>
  <si>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</si>
  <si>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</si>
  <si>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</si>
  <si>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</si>
  <si>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</si>
  <si>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</si>
  <si>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</si>
  <si>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</si>
  <si>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</si>
  <si>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</si>
  <si>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</si>
  <si>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</si>
  <si>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</si>
  <si>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</si>
  <si>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</si>
  <si>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</si>
  <si>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</si>
  <si>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</si>
  <si>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</si>
  <si>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</si>
  <si>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</si>
  <si>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</si>
  <si>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</si>
  <si>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</si>
  <si>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</si>
  <si>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</si>
  <si>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</si>
  <si>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</si>
  <si>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</si>
  <si>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</si>
  <si>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</si>
  <si>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</si>
  <si>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</si>
  <si>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</si>
  <si>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</si>
  <si>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</si>
  <si>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</si>
  <si>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</si>
  <si>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</si>
  <si>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</si>
  <si>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</si>
  <si>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</si>
  <si>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</si>
  <si>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</si>
  <si>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</si>
  <si>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</si>
  <si>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</si>
  <si>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</si>
  <si>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확장기</t>
    <phoneticPr fontId="1" type="noConversion"/>
  </si>
  <si>
    <t>무선랜</t>
    <phoneticPr fontId="1" type="noConversion"/>
  </si>
  <si>
    <t>건평정보통신 IPLEX Typhoon</t>
    <phoneticPr fontId="1" type="noConversion"/>
  </si>
  <si>
    <t>ASRock B460M PRO4 에즈윈</t>
    <phoneticPr fontId="1" type="noConversion"/>
  </si>
  <si>
    <t>삼성전자 DDR4 8G PC4-21300 (정품)</t>
    <phoneticPr fontId="1" type="noConversion"/>
  </si>
  <si>
    <t>Western Digital WD BLUE SN550 M.2 NVMe (250GB)</t>
    <phoneticPr fontId="1" type="noConversion"/>
  </si>
  <si>
    <t>COOLMAX 가성비 NO.3 RGB</t>
    <phoneticPr fontId="1" type="noConversion"/>
  </si>
  <si>
    <t xml:space="preserve">ZOTAC(조텍) 2070SUPER D6 8GB AIR  </t>
    <phoneticPr fontId="1" type="noConversion"/>
  </si>
  <si>
    <t>마이크로닉스 Classic II 700W +12V Single Rail 85+</t>
    <phoneticPr fontId="1" type="noConversion"/>
  </si>
  <si>
    <t>카드</t>
  </si>
  <si>
    <t>래안텍 ArkCell RAC27FG165 게이밍</t>
    <phoneticPr fontId="1" type="noConversion"/>
  </si>
  <si>
    <t>COX CK700 교체축 카일 광축 완전방수 게이밍 (블랙, 리니어)</t>
    <phoneticPr fontId="1" type="noConversion"/>
  </si>
  <si>
    <t>로지텍 G102 PRODIGY (정품) (블랙)</t>
    <phoneticPr fontId="1" type="noConversion"/>
  </si>
  <si>
    <t>게이밍 장패드 5mm</t>
    <phoneticPr fontId="1" type="noConversion"/>
  </si>
  <si>
    <t>김길준</t>
    <phoneticPr fontId="1" type="noConversion"/>
  </si>
  <si>
    <t>010-4437-3470</t>
    <phoneticPr fontId="1" type="noConversion"/>
  </si>
  <si>
    <t>Western Digital WD Blue 3D SSD (500GB)</t>
    <phoneticPr fontId="1" type="noConversion"/>
  </si>
  <si>
    <t>헤드셋</t>
    <phoneticPr fontId="1" type="noConversion"/>
  </si>
  <si>
    <t>COX CH60 헤드셋</t>
    <phoneticPr fontId="1" type="noConversion"/>
  </si>
  <si>
    <t>인텔 코어i7-10세대 10700KF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</si>
</sst>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C33" sqref="C33:D34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80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81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44037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85</v>
      </c>
      <c r="D6" s="64"/>
      <c r="E6" s="3" t="s">
        <v>6</v>
      </c>
      <c r="F6" s="6">
        <v>480000</v>
      </c>
      <c r="G6" s="3">
        <v>1</v>
      </c>
      <c r="H6" s="6">
        <f>F6*G6</f>
        <v>480000</v>
      </c>
      <c r="I6" s="2"/>
    </row>
    <row r="7" spans="1:9" ht="24" customHeight="1">
      <c r="A7" s="57"/>
      <c r="B7" s="58"/>
      <c r="C7" s="63" t="s">
        <v>68</v>
      </c>
      <c r="D7" s="64"/>
      <c r="E7" s="26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665000</v>
      </c>
      <c r="G10" s="3">
        <v>1</v>
      </c>
      <c r="H10" s="6">
        <f t="shared" si="0"/>
        <v>665000</v>
      </c>
      <c r="I10" s="2"/>
    </row>
    <row r="11" spans="1:9" ht="34.5" customHeight="1">
      <c r="A11" s="57"/>
      <c r="B11" s="58"/>
      <c r="C11" s="97" t="s">
        <v>71</v>
      </c>
      <c r="D11" s="98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57"/>
      <c r="B12" s="58"/>
      <c r="C12" s="63" t="s">
        <v>82</v>
      </c>
      <c r="D12" s="64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57"/>
      <c r="B13" s="58"/>
      <c r="C13" s="91"/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72</v>
      </c>
      <c r="D14" s="92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57"/>
      <c r="B15" s="58"/>
      <c r="C15" s="91" t="s">
        <v>74</v>
      </c>
      <c r="D15" s="92"/>
      <c r="E15" s="3" t="s">
        <v>14</v>
      </c>
      <c r="F15" s="6">
        <v>71000</v>
      </c>
      <c r="G15" s="3">
        <v>1</v>
      </c>
      <c r="H15" s="6">
        <f t="shared" si="0"/>
        <v>71000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>
        <v>-12000</v>
      </c>
      <c r="G19" s="4">
        <v>1</v>
      </c>
      <c r="H19" s="7">
        <f t="shared" si="0"/>
        <v>-12000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1652000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1652000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76</v>
      </c>
      <c r="D24" s="92"/>
      <c r="E24" s="5" t="s">
        <v>65</v>
      </c>
      <c r="F24" s="6">
        <v>220000</v>
      </c>
      <c r="G24" s="3">
        <v>1</v>
      </c>
      <c r="H24" s="6">
        <f>F24*G24</f>
        <v>220000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 t="s">
        <v>77</v>
      </c>
      <c r="D25" s="92"/>
      <c r="E25" s="3" t="s">
        <v>63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>
      <c r="A26" s="83"/>
      <c r="B26" s="84"/>
      <c r="C26" s="112" t="s">
        <v>78</v>
      </c>
      <c r="D26" s="92"/>
      <c r="E26" s="5" t="s">
        <v>26</v>
      </c>
      <c r="F26" s="6">
        <v>26000</v>
      </c>
      <c r="G26" s="3">
        <v>1</v>
      </c>
      <c r="H26" s="6">
        <f t="shared" si="1"/>
        <v>26000</v>
      </c>
      <c r="I26" s="2"/>
    </row>
    <row r="27" spans="1:9">
      <c r="A27" s="83"/>
      <c r="B27" s="84"/>
      <c r="C27" s="113" t="s">
        <v>79</v>
      </c>
      <c r="D27" s="114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3"/>
      <c r="B28" s="84"/>
      <c r="C28" s="113" t="s">
        <v>84</v>
      </c>
      <c r="D28" s="114"/>
      <c r="E28" s="5" t="s">
        <v>83</v>
      </c>
      <c r="F28" s="6">
        <v>54000</v>
      </c>
      <c r="G28" s="3">
        <v>1</v>
      </c>
      <c r="H28" s="6">
        <f t="shared" si="1"/>
        <v>54000</v>
      </c>
      <c r="I28" s="2"/>
    </row>
    <row r="29" spans="1:9">
      <c r="A29" s="83"/>
      <c r="B29" s="84"/>
      <c r="C29" s="113"/>
      <c r="D29" s="114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348000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2000000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200000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75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2260000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2000000</v>
      </c>
    </row>
    <row r="5" spans="1:6">
      <c r="A5" t="s">
        <v>45</v>
      </c>
      <c r="B5">
        <f>B4*1.13</f>
        <v>2260000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2020-07-25T09:08:19Z</cp:lastPrinted>
  <dcterms:created xsi:type="dcterms:W3CDTF">2019-03-28T03:58:09Z</dcterms:created>
  <dcterms:modified xsi:type="dcterms:W3CDTF">2020-07-25T09:08:38Z</dcterms:modified>
</cp:coreProperties>
</file>