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35D7CF8-5677-44E0-B902-0B24AF7BDAE7}" xr6:coauthVersionLast="47" xr6:coauthVersionMax="47" xr10:uidLastSave="{A2E99510-EF1F-4FF0-B997-A388925CE89F}"/>
  <bookViews>
    <workbookView xWindow="1800" yWindow="4905" windowWidth="3657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<sst xmlns="http://schemas.openxmlformats.org/spreadsheetml/2006/main" count="80" uniqueCount="70">
  <si>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</si>
  <si>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</si>
  <si>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</si>
  <si>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</si>
  <si>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</si>
  <si>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</si>
  <si>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</si>
  <si>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</si>
  <si>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</si>
  <si>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</si>
  <si>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</si>
  <si>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</si>
  <si>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</si>
  <si>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</si>
  <si>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</si>
  <si>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</si>
  <si>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</si>
  <si>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</si>
  <si>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</si>
  <si>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</si>
  <si>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</si>
  <si>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</si>
  <si>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</si>
  <si>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</si>
  <si>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</si>
  <si>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</si>
  <si>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</si>
  <si>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</si>
  <si>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</si>
  <si>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</si>
  <si>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</si>
  <si>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</si>
  <si>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</si>
  <si>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</si>
  <si>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</si>
  <si>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</si>
  <si>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</si>
  <si>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</si>
  <si>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</si>
  <si>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</si>
  <si>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</si>
  <si>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</si>
  <si>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</si>
  <si>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</si>
  <si>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</si>
  <si>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</si>
  <si>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</si>
  <si>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</si>
  <si>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</si>
  <si>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</si>
  <si>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</si>
  <si>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</si>
  <si>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</si>
  <si>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</si>
  <si>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</si>
  <si>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</si>
  <si>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</si>
  <si>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</si>
  <si>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</si>
  <si>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</si>
  <si>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</si>
  <si>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</si>
  <si>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</si>
  <si>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</si>
  <si>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[MSI] 소드 GF76 A11UE (060) i7-11800H(16GB / 512GB / RTX3060 / FD) [블랙] [기본제품]</t>
    <phoneticPr fontId="1" type="noConversion"/>
  </si>
  <si>
    <t>노트북</t>
    <phoneticPr fontId="1" type="noConversion"/>
  </si>
  <si>
    <t>i7-11800H / 16GB RAM / 512GB SSD / 운영체제미포함 / 17형 / GeForce RTX3060 / 1920x1080 (FHD) / ODD미포함 / 2.1~3Kg / 블랙 / 숫자키보드 / 키보드라이트 / M.2(NVMe) / 144Hz 지원 / 250nits / 광시야각 / HDMI / USB 2.0 / USB 3.2 / USBType-C / USBType-A / LAN기본제품 / 소드 / 타이거레이크 / 인텔 코어 i7</t>
    <phoneticPr fontId="1" type="noConversion"/>
  </si>
  <si>
    <t>OS작업및 
기본셋팅</t>
    <phoneticPr fontId="1" type="noConversion"/>
  </si>
  <si>
    <t>010-8496-9693</t>
    <phoneticPr fontId="1" type="noConversion"/>
  </si>
  <si>
    <t>이누디자인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</si>
</sst>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69</v>
      </c>
      <c r="C1" s="115" t="s">
        <v>59</v>
      </c>
      <c r="D1" s="116"/>
      <c r="E1" s="41"/>
      <c r="F1" s="42"/>
      <c r="G1" s="42"/>
      <c r="H1" s="43"/>
    </row>
    <row r="2" spans="1:9" ht="22.5" customHeight="1">
      <c r="A2" s="15" t="s">
        <v>40</v>
      </c>
      <c r="B2" s="29" t="s">
        <v>68</v>
      </c>
      <c r="C2" s="117"/>
      <c r="D2" s="118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44841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19"/>
      <c r="C4" s="119"/>
      <c r="D4" s="120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53</v>
      </c>
      <c r="B6" s="96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7"/>
      <c r="B7" s="98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7"/>
      <c r="B9" s="98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7"/>
      <c r="B10" s="98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7"/>
      <c r="B11" s="98"/>
      <c r="C11" s="128"/>
      <c r="D11" s="129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30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7"/>
      <c r="B13" s="98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6"/>
      <c r="D14" s="87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7"/>
      <c r="B15" s="98"/>
      <c r="C15" s="86"/>
      <c r="D15" s="87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97"/>
      <c r="B16" s="98"/>
      <c r="C16" s="124"/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 t="s">
        <v>61</v>
      </c>
      <c r="D17" s="89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97"/>
      <c r="B18" s="98"/>
      <c r="C18" s="126" t="s">
        <v>50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22"/>
      <c r="D19" s="12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54</v>
      </c>
      <c r="B20" s="100"/>
      <c r="C20" s="121" t="s">
        <v>16</v>
      </c>
      <c r="D20" s="121"/>
      <c r="E20" s="90">
        <f>SUM(H6:H19)</f>
        <v>0</v>
      </c>
      <c r="F20" s="90"/>
      <c r="G20" s="24">
        <v>1</v>
      </c>
      <c r="H20" s="52" t="s">
        <v>18</v>
      </c>
      <c r="I20" s="2"/>
    </row>
    <row r="21" spans="1:9" ht="12.75" customHeight="1">
      <c r="A21" s="101"/>
      <c r="B21" s="102"/>
      <c r="C21" s="121"/>
      <c r="D21" s="121"/>
      <c r="E21" s="90">
        <f>E20*G20</f>
        <v>0</v>
      </c>
      <c r="F21" s="90"/>
      <c r="G21" s="90"/>
      <c r="H21" s="52"/>
      <c r="I21" s="2"/>
    </row>
    <row r="22" spans="1:9" ht="12.75" customHeight="1">
      <c r="A22" s="101"/>
      <c r="B22" s="102"/>
      <c r="C22" s="121"/>
      <c r="D22" s="121"/>
      <c r="E22" s="90"/>
      <c r="F22" s="90"/>
      <c r="G22" s="90"/>
      <c r="H22" s="52"/>
      <c r="I22" s="2"/>
    </row>
    <row r="23" spans="1:9" ht="17.25" customHeight="1">
      <c r="A23" s="101"/>
      <c r="B23" s="102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3"/>
      <c r="B24" s="104"/>
      <c r="C24" s="86" t="s">
        <v>64</v>
      </c>
      <c r="D24" s="87"/>
      <c r="E24" s="5" t="s">
        <v>65</v>
      </c>
      <c r="F24" s="6">
        <v>1450000</v>
      </c>
      <c r="G24" s="3">
        <v>2</v>
      </c>
      <c r="H24" s="6">
        <f>F24*G24</f>
        <v>2900000</v>
      </c>
      <c r="I24" s="2"/>
    </row>
    <row r="25" spans="1:9" ht="25.15" customHeight="1">
      <c r="A25" s="68"/>
      <c r="B25" s="69"/>
      <c r="C25" s="105" t="s">
        <v>66</v>
      </c>
      <c r="D25" s="106"/>
      <c r="E25" s="111" t="s">
        <v>67</v>
      </c>
      <c r="F25" s="6"/>
      <c r="G25" s="3"/>
      <c r="H25" s="6">
        <f>F25*G25</f>
        <v>0</v>
      </c>
      <c r="I25" s="2"/>
    </row>
    <row r="26" spans="1:9">
      <c r="A26" s="70"/>
      <c r="B26" s="71"/>
      <c r="C26" s="107"/>
      <c r="D26" s="108"/>
      <c r="E26" s="112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107"/>
      <c r="D27" s="108"/>
      <c r="E27" s="112"/>
      <c r="F27" s="6"/>
      <c r="G27" s="3"/>
      <c r="H27" s="6">
        <f t="shared" si="1"/>
        <v>0</v>
      </c>
      <c r="I27" s="2"/>
    </row>
    <row r="28" spans="1:9">
      <c r="A28" s="70"/>
      <c r="B28" s="71"/>
      <c r="C28" s="107"/>
      <c r="D28" s="108"/>
      <c r="E28" s="112"/>
      <c r="F28" s="6"/>
      <c r="G28" s="3"/>
      <c r="H28" s="6">
        <f t="shared" si="1"/>
        <v>0</v>
      </c>
      <c r="I28" s="2"/>
    </row>
    <row r="29" spans="1:9">
      <c r="A29" s="70"/>
      <c r="B29" s="71"/>
      <c r="C29" s="107"/>
      <c r="D29" s="108"/>
      <c r="E29" s="112"/>
      <c r="F29" s="6"/>
      <c r="G29" s="3"/>
      <c r="H29" s="6">
        <f t="shared" si="1"/>
        <v>0</v>
      </c>
      <c r="I29" s="2"/>
    </row>
    <row r="30" spans="1:9">
      <c r="A30" s="70"/>
      <c r="B30" s="71"/>
      <c r="C30" s="109"/>
      <c r="D30" s="110"/>
      <c r="E30" s="113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1">
        <f>SUM(H24:H32)</f>
        <v>2900000</v>
      </c>
      <c r="F33" s="92"/>
      <c r="G33" s="92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3"/>
      <c r="F34" s="94"/>
      <c r="G34" s="94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2900000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290000.00000000047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3190000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14" t="s">
        <v>60</v>
      </c>
      <c r="G40" s="114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5:D30"/>
    <mergeCell ref="E25:E30"/>
    <mergeCell ref="F37:G37"/>
    <mergeCell ref="C36:D36"/>
    <mergeCell ref="C35:D35"/>
    <mergeCell ref="C33:D34"/>
    <mergeCell ref="C23:D23"/>
    <mergeCell ref="C24:D24"/>
    <mergeCell ref="C32:D32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2900000</v>
      </c>
    </row>
    <row r="5" spans="1:5">
      <c r="A5" t="s">
        <v>38</v>
      </c>
      <c r="B5">
        <f>B4*1.12</f>
        <v>3248000.0000000005</v>
      </c>
    </row>
    <row r="6" spans="1:5">
      <c r="A6" t="s">
        <v>58</v>
      </c>
      <c r="B6">
        <f>B4*1.13</f>
        <v>3276999.9999999995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2022-10-07T01:06:45Z</cp:lastPrinted>
  <dcterms:created xsi:type="dcterms:W3CDTF">2019-03-28T03:58:09Z</dcterms:created>
  <dcterms:modified xsi:type="dcterms:W3CDTF">2022-10-07T01:06:59Z</dcterms:modified>
</cp:coreProperties>
</file>