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1AF0887-FF31-4BE5-8A19-6C9A1B5DE6D1}" xr6:coauthVersionLast="46" xr6:coauthVersionMax="46" xr10:uidLastSave="{00000000-0000-0000-0000-000000000000}"/>
  <bookViews>
    <workbookView xWindow="6900" yWindow="421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<sst xmlns="http://schemas.openxmlformats.org/spreadsheetml/2006/main" count="87" uniqueCount="76">
  <si>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</si>
  <si>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</si>
  <si>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</si>
  <si>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</si>
  <si>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</si>
  <si>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</si>
  <si>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</si>
  <si>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</si>
  <si>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</si>
  <si>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</si>
  <si>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</si>
  <si>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</si>
  <si>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</si>
  <si>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</si>
  <si>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</si>
  <si>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</si>
  <si>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</si>
  <si>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</si>
  <si>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</si>
  <si>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</si>
  <si>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</si>
  <si>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</si>
  <si>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</si>
  <si>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</si>
  <si>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</si>
  <si>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</si>
  <si>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</si>
  <si>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</si>
  <si>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</si>
  <si>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</si>
  <si>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</si>
  <si>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</si>
  <si>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</si>
  <si>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</si>
  <si>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</si>
  <si>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</si>
  <si>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</si>
  <si>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</si>
  <si>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</si>
  <si>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</si>
  <si>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</si>
  <si>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</si>
  <si>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</si>
  <si>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</si>
  <si>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</si>
  <si>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</si>
  <si>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</si>
  <si>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</si>
  <si>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</si>
  <si>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</si>
  <si>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</si>
  <si>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</si>
  <si>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</si>
  <si>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</si>
  <si>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</si>
  <si>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</si>
  <si>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</si>
  <si>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</si>
  <si>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</si>
  <si>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</si>
  <si>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</si>
  <si>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</si>
  <si>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</si>
  <si>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사무용견적</t>
    <phoneticPr fontId="1" type="noConversion"/>
  </si>
  <si>
    <t>키보드</t>
    <phoneticPr fontId="1" type="noConversion"/>
  </si>
  <si>
    <t>마우스패드</t>
    <phoneticPr fontId="1" type="noConversion"/>
  </si>
  <si>
    <t>AMD 라이젠5-4세대 5600X (버미어) (멀티팩)</t>
    <phoneticPr fontId="1" type="noConversion"/>
  </si>
  <si>
    <t>ASUS TUF Gaming B550M-PLUS STCOM</t>
    <phoneticPr fontId="1" type="noConversion"/>
  </si>
  <si>
    <t>OLOy DDR4-3200 CL14 WarHawk PLATINUM SE RGB White 패키지 (16GB(8Gx2))</t>
    <phoneticPr fontId="1" type="noConversion"/>
  </si>
  <si>
    <t>갤럭시 GALAX 지포스 RTX 3060 EX WHITE OC D6 12GB</t>
    <phoneticPr fontId="1" type="noConversion"/>
  </si>
  <si>
    <t>SK하이닉스 Gold P31 M.2 NVMe (500GB)</t>
    <phoneticPr fontId="1" type="noConversion"/>
  </si>
  <si>
    <t>darkFlash DLX21 RGB MESH 강화유리 (화이트)</t>
    <phoneticPr fontId="1" type="noConversion"/>
  </si>
  <si>
    <t>시소닉 A12 STANDARD 230V EU SSR-700RA LLC</t>
    <phoneticPr fontId="1" type="noConversion"/>
  </si>
  <si>
    <t>darkFlash Twister DX-360 ARGB (화이트)</t>
    <phoneticPr fontId="1" type="noConversion"/>
  </si>
  <si>
    <t>조립(수냉 및 셋팅비)</t>
  </si>
  <si>
    <t>김경완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</si>
</sst>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56</v>
      </c>
      <c r="B1" s="23" t="s">
        <v>75</v>
      </c>
      <c r="C1" s="109" t="s">
        <v>59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44269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 t="s">
        <v>63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60</v>
      </c>
      <c r="B6" s="100"/>
      <c r="C6" s="58" t="s">
        <v>66</v>
      </c>
      <c r="D6" s="59"/>
      <c r="E6" s="3" t="s">
        <v>6</v>
      </c>
      <c r="F6" s="6">
        <v>443000</v>
      </c>
      <c r="G6" s="3">
        <v>1</v>
      </c>
      <c r="H6" s="6">
        <f>F6*G6</f>
        <v>443000</v>
      </c>
      <c r="I6" s="2"/>
    </row>
    <row r="7" spans="1:9" ht="24" customHeight="1">
      <c r="A7" s="101"/>
      <c r="B7" s="102"/>
      <c r="C7" s="58" t="s">
        <v>73</v>
      </c>
      <c r="D7" s="59"/>
      <c r="E7" s="26" t="s">
        <v>15</v>
      </c>
      <c r="F7" s="6">
        <v>85000</v>
      </c>
      <c r="G7" s="3">
        <v>1</v>
      </c>
      <c r="H7" s="6">
        <f t="shared" ref="H7:H19" si="0">F7*G7</f>
        <v>85000</v>
      </c>
      <c r="I7" s="2"/>
    </row>
    <row r="8" spans="1:9" ht="25.5" customHeight="1">
      <c r="A8" s="101"/>
      <c r="B8" s="102"/>
      <c r="C8" s="60" t="s">
        <v>67</v>
      </c>
      <c r="D8" s="61"/>
      <c r="E8" s="3" t="s">
        <v>7</v>
      </c>
      <c r="F8" s="6">
        <v>200000</v>
      </c>
      <c r="G8" s="3">
        <v>1</v>
      </c>
      <c r="H8" s="6">
        <f t="shared" si="0"/>
        <v>200000</v>
      </c>
      <c r="I8" s="2"/>
    </row>
    <row r="9" spans="1:9" ht="37.5" customHeight="1">
      <c r="A9" s="101"/>
      <c r="B9" s="102"/>
      <c r="C9" s="58" t="s">
        <v>68</v>
      </c>
      <c r="D9" s="59"/>
      <c r="E9" s="3" t="s">
        <v>8</v>
      </c>
      <c r="F9" s="6">
        <v>200000</v>
      </c>
      <c r="G9" s="3">
        <v>1</v>
      </c>
      <c r="H9" s="6">
        <f t="shared" si="0"/>
        <v>200000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9</v>
      </c>
      <c r="F10" s="6">
        <v>890000</v>
      </c>
      <c r="G10" s="3">
        <v>1</v>
      </c>
      <c r="H10" s="6">
        <f t="shared" si="0"/>
        <v>890000</v>
      </c>
      <c r="I10" s="2"/>
    </row>
    <row r="11" spans="1:9" ht="34.5" customHeight="1">
      <c r="A11" s="101"/>
      <c r="B11" s="102"/>
      <c r="C11" s="122" t="s">
        <v>70</v>
      </c>
      <c r="D11" s="123"/>
      <c r="E11" s="3" t="s">
        <v>10</v>
      </c>
      <c r="F11" s="6">
        <v>98000</v>
      </c>
      <c r="G11" s="3">
        <v>1</v>
      </c>
      <c r="H11" s="6">
        <f t="shared" si="0"/>
        <v>98000</v>
      </c>
      <c r="I11" s="2"/>
    </row>
    <row r="12" spans="1:9" ht="24" customHeight="1">
      <c r="A12" s="101"/>
      <c r="B12" s="102"/>
      <c r="C12" s="58" t="s">
        <v>58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58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71</v>
      </c>
      <c r="D14" s="95"/>
      <c r="E14" s="3" t="s">
        <v>13</v>
      </c>
      <c r="F14" s="6">
        <v>86000</v>
      </c>
      <c r="G14" s="3">
        <v>1</v>
      </c>
      <c r="H14" s="6">
        <f t="shared" si="0"/>
        <v>86000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14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101"/>
      <c r="B16" s="102"/>
      <c r="C16" s="118" t="s">
        <v>58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74</v>
      </c>
      <c r="E17" s="4" t="s">
        <v>17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1"/>
      <c r="B18" s="102"/>
      <c r="C18" s="120" t="s">
        <v>54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57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61</v>
      </c>
      <c r="B20" s="104"/>
      <c r="C20" s="115" t="s">
        <v>18</v>
      </c>
      <c r="D20" s="115"/>
      <c r="E20" s="69">
        <f>SUM(H6:H19)</f>
        <v>2152000</v>
      </c>
      <c r="F20" s="69"/>
      <c r="G20" s="29"/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64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62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7" sqref="E7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0</v>
      </c>
    </row>
    <row r="5" spans="1:6">
      <c r="A5" t="s">
        <v>42</v>
      </c>
      <c r="B5">
        <f>B4*1.13</f>
        <v>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2021-03-14T07:34:29Z</dcterms:modified>
</cp:coreProperties>
</file>