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11C3E97-1748-4D51-91EE-457F44545FF0}" xr6:coauthVersionLast="43" xr6:coauthVersionMax="43" xr10:uidLastSave="{00000000-0000-0000-0000-000000000000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<sst xmlns="http://schemas.openxmlformats.org/spreadsheetml/2006/main" count="60" uniqueCount="54">
  <si>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</si>
  <si>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</si>
  <si>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</si>
  <si>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</si>
  <si>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</si>
  <si>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</si>
  <si>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</si>
  <si>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</si>
  <si>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</si>
  <si>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</si>
  <si>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</si>
  <si>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</si>
  <si>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</si>
  <si>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</si>
  <si>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</si>
  <si>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</si>
  <si>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</si>
  <si>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</si>
  <si>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</si>
  <si>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</si>
  <si>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</si>
  <si>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</si>
  <si>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</si>
  <si>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</si>
  <si>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</si>
  <si>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</si>
  <si>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</si>
  <si>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</si>
  <si>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</si>
  <si>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</si>
  <si>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</si>
  <si>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</si>
  <si>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</si>
  <si>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</si>
  <si>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</si>
  <si>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</si>
  <si>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복구솔루션</t>
    <phoneticPr fontId="1" type="noConversion"/>
  </si>
  <si>
    <t>인텔 코어i3-8세대 8100 (커피레이크)(정품)</t>
    <phoneticPr fontId="1" type="noConversion"/>
  </si>
  <si>
    <t>삼성전자 DDR4 8G PC4-21300(정품)</t>
    <phoneticPr fontId="1" type="noConversion"/>
  </si>
  <si>
    <t>UHD 630 내장</t>
    <phoneticPr fontId="1" type="noConversion"/>
  </si>
  <si>
    <t>ASRock H310CM-HDV/M.2 디앤디컴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</si>
  <si>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</si>
  <si>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</si>
  <si>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DAVEN 크리스탈 3.0 풀 아크릴</t>
    <phoneticPr fontId="1" type="noConversion"/>
  </si>
  <si>
    <t>인텔정품쿨러</t>
    <phoneticPr fontId="1" type="noConversion"/>
  </si>
  <si>
    <t>전면 120mm 2EA, 후면 80mm 1EA</t>
    <phoneticPr fontId="1" type="noConversion"/>
  </si>
  <si>
    <t>Western Digital WD Blue (신상품)
SN500 M.2 2280(250GB) 3배 빠른SSD</t>
    <phoneticPr fontId="1" type="noConversion"/>
  </si>
  <si>
    <t>마이크로닉스 Classic II 500W +12V Single Rail 85+</t>
    <phoneticPr fontId="1" type="noConversion"/>
  </si>
  <si>
    <t>WINDOWS 10 PRO</t>
    <phoneticPr fontId="1" type="noConversion"/>
  </si>
  <si>
    <t>복구솔루션 F11 (서비스)</t>
    <phoneticPr fontId="1" type="noConversion"/>
  </si>
  <si>
    <t>고객성명(회사명): 김갑빈 사장님</t>
    <phoneticPr fontId="1" type="noConversion"/>
  </si>
  <si>
    <t>전화번호: 010-5302-3701</t>
    <phoneticPr fontId="1" type="noConversion"/>
  </si>
  <si>
    <t>견적일자: 2019년     07 월      11  일</t>
    <phoneticPr fontId="1" type="noConversion"/>
  </si>
  <si>
    <t>조립 및 셋팅비 (소개로 1만원 할인)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</si>
</sst>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0" sqref="C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50</v>
      </c>
      <c r="B1" s="38" t="s">
        <v>31</v>
      </c>
      <c r="C1" s="45"/>
      <c r="D1" s="46"/>
      <c r="E1" s="46"/>
      <c r="F1" s="47"/>
    </row>
    <row r="2" spans="1:7" ht="22.5" customHeight="1" x14ac:dyDescent="0.3">
      <c r="A2" s="23" t="s">
        <v>51</v>
      </c>
      <c r="B2" s="39"/>
      <c r="C2" s="48"/>
      <c r="D2" s="49"/>
      <c r="E2" s="49"/>
      <c r="F2" s="50"/>
    </row>
    <row r="3" spans="1:7" ht="22.5" customHeight="1" x14ac:dyDescent="0.3">
      <c r="A3" s="23" t="s">
        <v>52</v>
      </c>
      <c r="B3" s="23" t="s">
        <v>35</v>
      </c>
      <c r="C3" s="48"/>
      <c r="D3" s="49"/>
      <c r="E3" s="49"/>
      <c r="F3" s="50"/>
    </row>
    <row r="4" spans="1:7" ht="22.5" customHeight="1" x14ac:dyDescent="0.3">
      <c r="A4" s="25" t="s">
        <v>29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27</v>
      </c>
      <c r="B7" s="4" t="s">
        <v>37</v>
      </c>
      <c r="C7" s="5" t="s">
        <v>6</v>
      </c>
      <c r="D7" s="12">
        <v>168000</v>
      </c>
      <c r="E7" s="5">
        <v>1</v>
      </c>
      <c r="F7" s="12">
        <f>D7*E7</f>
        <v>168000</v>
      </c>
      <c r="G7" s="3"/>
    </row>
    <row r="8" spans="1:7" ht="24" customHeight="1" x14ac:dyDescent="0.3">
      <c r="A8" s="28"/>
      <c r="B8" s="5" t="s">
        <v>40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28"/>
      <c r="B9" s="6" t="s">
        <v>38</v>
      </c>
      <c r="C9" s="5" t="s">
        <v>8</v>
      </c>
      <c r="D9" s="12">
        <v>45000</v>
      </c>
      <c r="E9" s="5">
        <v>1</v>
      </c>
      <c r="F9" s="12">
        <f t="shared" si="0"/>
        <v>45000</v>
      </c>
      <c r="G9" s="3"/>
    </row>
    <row r="10" spans="1:7" x14ac:dyDescent="0.3">
      <c r="A10" s="28"/>
      <c r="B10" s="6" t="s">
        <v>39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28"/>
      <c r="B11" s="6" t="s">
        <v>46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 x14ac:dyDescent="0.3">
      <c r="A12" s="28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8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43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 ht="24" x14ac:dyDescent="0.3">
      <c r="A15" s="28"/>
      <c r="B15" s="6" t="s">
        <v>47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28"/>
      <c r="B16" s="5" t="s">
        <v>44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 t="s">
        <v>45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 t="s">
        <v>48</v>
      </c>
      <c r="C18" s="5" t="s">
        <v>19</v>
      </c>
      <c r="D18" s="12">
        <v>180000</v>
      </c>
      <c r="E18" s="5">
        <v>1</v>
      </c>
      <c r="F18" s="12">
        <f t="shared" si="0"/>
        <v>180000</v>
      </c>
      <c r="G18" s="3"/>
    </row>
    <row r="19" spans="1:7" x14ac:dyDescent="0.3">
      <c r="A19" s="28"/>
      <c r="B19" s="8" t="s">
        <v>53</v>
      </c>
      <c r="C19" s="8" t="s">
        <v>17</v>
      </c>
      <c r="D19" s="13">
        <v>50000</v>
      </c>
      <c r="E19" s="8">
        <v>1</v>
      </c>
      <c r="F19" s="13">
        <f t="shared" si="0"/>
        <v>50000</v>
      </c>
      <c r="G19" s="3"/>
    </row>
    <row r="20" spans="1:7" ht="17.25" thickBot="1" x14ac:dyDescent="0.35">
      <c r="A20" s="29"/>
      <c r="B20" s="8" t="s">
        <v>49</v>
      </c>
      <c r="C20" s="8" t="s">
        <v>36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700000</v>
      </c>
      <c r="D21" s="64"/>
      <c r="E21" s="16">
        <v>1</v>
      </c>
      <c r="F21" s="65" t="s">
        <v>20</v>
      </c>
      <c r="G21" s="3"/>
    </row>
    <row r="22" spans="1:7" ht="12.75" customHeight="1" thickBot="1" x14ac:dyDescent="0.35">
      <c r="A22" s="29"/>
      <c r="B22" s="36"/>
      <c r="C22" s="64">
        <f>C21*E21</f>
        <v>700000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32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28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22</v>
      </c>
      <c r="C33" s="56">
        <f>SUM(F26:F32)</f>
        <v>0</v>
      </c>
      <c r="D33" s="56"/>
      <c r="E33" s="57"/>
      <c r="F33" s="54" t="s">
        <v>20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23</v>
      </c>
      <c r="C35" s="17" t="s">
        <v>23</v>
      </c>
      <c r="D35" s="58">
        <f>SUM(C22,C33)</f>
        <v>700000</v>
      </c>
      <c r="E35" s="59"/>
      <c r="F35" s="18" t="s">
        <v>20</v>
      </c>
      <c r="G35" s="3"/>
    </row>
    <row r="36" spans="1:7" ht="17.25" x14ac:dyDescent="0.3">
      <c r="A36" s="33"/>
      <c r="B36" s="41"/>
      <c r="C36" s="19" t="s">
        <v>24</v>
      </c>
      <c r="D36" s="56">
        <f>D35*1.1-D35</f>
        <v>70000.000000000116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25</v>
      </c>
      <c r="D38" s="60">
        <f>SUM(D35:E36)-D37</f>
        <v>770000.00000000012</v>
      </c>
      <c r="E38" s="6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2019-07-11T08:17:03Z</cp:lastPrinted>
  <dcterms:created xsi:type="dcterms:W3CDTF">2019-03-28T03:58:09Z</dcterms:created>
  <dcterms:modified xsi:type="dcterms:W3CDTF">2019-07-11T08:26:19Z</dcterms:modified>
</cp:coreProperties>
</file>