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ECF13DC-3D8F-44E3-B690-2789ED92E54F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<sst xmlns="http://schemas.openxmlformats.org/spreadsheetml/2006/main" count="59" uniqueCount="53">
  <si>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</si>
  <si>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</si>
  <si>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</si>
  <si>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</si>
  <si>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</si>
  <si>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</si>
  <si>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</si>
  <si>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</si>
  <si>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</si>
  <si>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</si>
  <si>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</si>
  <si>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</si>
  <si>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</si>
  <si>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</si>
  <si>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</si>
  <si>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</si>
  <si>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</si>
  <si>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</si>
  <si>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</si>
  <si>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</si>
  <si>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</si>
  <si>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</si>
  <si>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</si>
  <si>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</si>
  <si>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</si>
  <si>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</si>
  <si>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</si>
  <si>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</si>
  <si>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</si>
  <si>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</si>
  <si>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</si>
  <si>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</si>
  <si>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</si>
  <si>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</si>
  <si>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</si>
  <si>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</si>
  <si>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</si>
  <si>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펜티엄 골드 G5400 (커피레이크)(정품)</t>
    <phoneticPr fontId="1" type="noConversion"/>
  </si>
  <si>
    <t>ASRock H310M-HDV/M.2 디앤디컴</t>
    <phoneticPr fontId="1" type="noConversion"/>
  </si>
  <si>
    <t>삼성전자 DDR4 8G PC4-21300(정품)</t>
    <phoneticPr fontId="1" type="noConversion"/>
  </si>
  <si>
    <t>Western Digital WD Blue 3D 
M.2 2280(250GB)</t>
    <phoneticPr fontId="1" type="noConversion"/>
  </si>
  <si>
    <t>UHD 610 내장</t>
    <phoneticPr fontId="1" type="noConversion"/>
  </si>
  <si>
    <t>DAVEN 스파클 3.0</t>
    <phoneticPr fontId="1" type="noConversion"/>
  </si>
  <si>
    <t>마이크로닉스 500W 정격</t>
    <phoneticPr fontId="1" type="noConversion"/>
  </si>
  <si>
    <t>정품쿨러</t>
    <phoneticPr fontId="1" type="noConversion"/>
  </si>
  <si>
    <t>Microsoft 유선 데스크탑 600(블랙, 정품)</t>
    <phoneticPr fontId="1" type="noConversion"/>
  </si>
  <si>
    <t>고객성명(회사명): 김준혁</t>
    <phoneticPr fontId="1" type="noConversion"/>
  </si>
  <si>
    <t>전화번호: 010-5551-5395</t>
    <phoneticPr fontId="1" type="noConversion"/>
  </si>
  <si>
    <t>견적일자: 2019년   06  월    14  일</t>
    <phoneticPr fontId="1" type="noConversion"/>
  </si>
  <si>
    <t>납품일자: 2019년  06  월    14    일</t>
    <phoneticPr fontId="1" type="noConversion"/>
  </si>
  <si>
    <t>할인금액</t>
    <phoneticPr fontId="1" type="noConversion"/>
  </si>
  <si>
    <t>키보드마우스</t>
    <phoneticPr fontId="1" type="noConversion"/>
  </si>
  <si>
    <t>래안텍 ArkCell RAC24CN75K 베젤리스 프리싱크 게이밍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</si>
</sst>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7" sqref="A7:A2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37</v>
      </c>
      <c r="C7" s="5" t="s">
        <v>6</v>
      </c>
      <c r="D7" s="12">
        <v>77000</v>
      </c>
      <c r="E7" s="5">
        <v>1</v>
      </c>
      <c r="F7" s="12">
        <f>D7*E7</f>
        <v>77000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 x14ac:dyDescent="0.3">
      <c r="A9" s="53"/>
      <c r="B9" s="6" t="s">
        <v>39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 x14ac:dyDescent="0.3">
      <c r="A10" s="53"/>
      <c r="B10" s="6" t="s">
        <v>41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6" t="s">
        <v>40</v>
      </c>
      <c r="C11" s="5" t="s">
        <v>10</v>
      </c>
      <c r="D11" s="12">
        <v>53000</v>
      </c>
      <c r="E11" s="5">
        <v>1</v>
      </c>
      <c r="F11" s="12">
        <f t="shared" si="0"/>
        <v>53000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x14ac:dyDescent="0.3">
      <c r="A15" s="53"/>
      <c r="B15" s="6" t="s">
        <v>43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360000</v>
      </c>
      <c r="D21" s="44"/>
      <c r="E21" s="16">
        <v>2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720000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52</v>
      </c>
      <c r="C26" s="11" t="s">
        <v>22</v>
      </c>
      <c r="D26" s="12">
        <v>126000</v>
      </c>
      <c r="E26" s="5">
        <v>6</v>
      </c>
      <c r="F26" s="12">
        <f>D26*E26</f>
        <v>756000</v>
      </c>
      <c r="G26" s="3"/>
    </row>
    <row r="27" spans="1:7" x14ac:dyDescent="0.3">
      <c r="A27" s="57"/>
      <c r="B27" s="14" t="s">
        <v>45</v>
      </c>
      <c r="C27" s="11" t="s">
        <v>51</v>
      </c>
      <c r="D27" s="12">
        <v>18000</v>
      </c>
      <c r="E27" s="5">
        <v>4</v>
      </c>
      <c r="F27" s="12">
        <f t="shared" ref="F27:F32" si="1">D27*E27</f>
        <v>72000</v>
      </c>
      <c r="G27" s="3"/>
    </row>
    <row r="28" spans="1:7" x14ac:dyDescent="0.3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25</v>
      </c>
      <c r="C33" s="36">
        <f>SUM(F26:F32)</f>
        <v>828000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26</v>
      </c>
      <c r="C35" s="17" t="s">
        <v>26</v>
      </c>
      <c r="D35" s="38">
        <f>SUM(C22,C33)</f>
        <v>1548000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27</v>
      </c>
      <c r="D36" s="36">
        <f>D35*1.1-D35</f>
        <v>154800.00000000023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50</v>
      </c>
      <c r="D37" s="42">
        <v>2800</v>
      </c>
      <c r="E37" s="42"/>
      <c r="F37" s="43"/>
      <c r="G37" s="3"/>
    </row>
    <row r="38" spans="1:7" ht="18" thickBot="1" x14ac:dyDescent="0.35">
      <c r="A38" s="59"/>
      <c r="B38" s="65"/>
      <c r="C38" s="21" t="s">
        <v>28</v>
      </c>
      <c r="D38" s="40">
        <f>SUM(D35:E36)-D37</f>
        <v>1700000.0000000002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2019-06-14T05:44:45Z</cp:lastPrinted>
  <dcterms:created xsi:type="dcterms:W3CDTF">2019-03-28T03:58:09Z</dcterms:created>
  <dcterms:modified xsi:type="dcterms:W3CDTF">2019-06-14T10:56:52Z</dcterms:modified>
</cp:coreProperties>
</file>