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DD313A1-3D33-4F9D-B782-3F66306F28C1}" xr6:coauthVersionLast="47" xr6:coauthVersionMax="47" xr10:uidLastSave="{00000000-0000-0000-0000-000000000000}"/>
  <bookViews>
    <workbookView xWindow="-30285" yWindow="1410" windowWidth="2743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<sst xmlns="http://schemas.openxmlformats.org/spreadsheetml/2006/main" count="88" uniqueCount="79">
  <si>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</si>
  <si>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</si>
  <si>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</si>
  <si>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</si>
  <si>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</si>
  <si>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</si>
  <si>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</si>
  <si>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</si>
  <si>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</si>
  <si>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</si>
  <si>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</si>
  <si>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</si>
  <si>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</si>
  <si>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</si>
  <si>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</si>
  <si>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</si>
  <si>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</si>
  <si>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</si>
  <si>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</si>
  <si>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</si>
  <si>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</si>
  <si>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</si>
  <si>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</si>
  <si>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</si>
  <si>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</si>
  <si>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</si>
  <si>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</si>
  <si>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</si>
  <si>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</si>
  <si>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</si>
  <si>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</si>
  <si>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</si>
  <si>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</si>
  <si>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</si>
  <si>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</si>
  <si>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</si>
  <si>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</si>
  <si>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</si>
  <si>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</si>
  <si>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</si>
  <si>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</si>
  <si>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</si>
  <si>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</si>
  <si>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</si>
  <si>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</si>
  <si>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</si>
  <si>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</si>
  <si>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</si>
  <si>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</si>
  <si>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</si>
  <si>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</si>
  <si>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</si>
  <si>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</si>
  <si>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</si>
  <si>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</si>
  <si>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</si>
  <si>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</si>
  <si>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</si>
  <si>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</si>
  <si>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</si>
  <si>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</si>
  <si>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</si>
  <si>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</si>
  <si>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</si>
  <si>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</si>
  <si>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AMD 라이젠5-4세대 5600X (버미어) (멀티팩(정품))</t>
    <phoneticPr fontId="1" type="noConversion"/>
  </si>
  <si>
    <t>DEEPCOOL GAMMAXX 400 XT (WHITE)</t>
    <phoneticPr fontId="1" type="noConversion"/>
  </si>
  <si>
    <t>ASUS TUF Gaming B550M-PLUS STCOM</t>
    <phoneticPr fontId="1" type="noConversion"/>
  </si>
  <si>
    <t>삼성전자 DDR4-3200 (8GB)</t>
    <phoneticPr fontId="1" type="noConversion"/>
  </si>
  <si>
    <t>MSI 지포스 RTX 3070 게이밍 Z 트리오 D6 8GB 트라이프로져2 LHR</t>
    <phoneticPr fontId="1" type="noConversion"/>
  </si>
  <si>
    <t>SK하이닉스 Gold P31 M.2 NVMe (1TB)</t>
    <phoneticPr fontId="1" type="noConversion"/>
  </si>
  <si>
    <t>DAVEN KAISER AIR 강화유리 (화이트)</t>
    <phoneticPr fontId="1" type="noConversion"/>
  </si>
  <si>
    <t>마이크로닉스 Classic II 풀체인지 700W 80PLUS BRONZE 230V EU</t>
    <phoneticPr fontId="1" type="noConversion"/>
  </si>
  <si>
    <t>LG전자 울트라기어 27GN650</t>
    <phoneticPr fontId="1" type="noConversion"/>
  </si>
  <si>
    <t>Microsoft Windows 10 Home(DSP 64bit 한글)</t>
  </si>
  <si>
    <t>앱코 HACKER K640 플러스 축교환 측면 LED 게이밍 키보드 (블랙, 적축)</t>
    <phoneticPr fontId="1" type="noConversion"/>
  </si>
  <si>
    <t>키보드</t>
    <phoneticPr fontId="1" type="noConversion"/>
  </si>
  <si>
    <t>구교원</t>
    <phoneticPr fontId="1" type="noConversion"/>
  </si>
  <si>
    <t>010-5959-9028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</si>
</sst>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77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 t="s">
        <v>78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44842</v>
      </c>
      <c r="C3" s="15" t="s">
        <v>42</v>
      </c>
      <c r="D3" s="18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65</v>
      </c>
      <c r="D6" s="49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62"/>
      <c r="B7" s="63"/>
      <c r="C7" s="48" t="s">
        <v>66</v>
      </c>
      <c r="D7" s="49"/>
      <c r="E7" s="22" t="s">
        <v>13</v>
      </c>
      <c r="F7" s="6">
        <v>33000</v>
      </c>
      <c r="G7" s="3">
        <v>1</v>
      </c>
      <c r="H7" s="6">
        <f t="shared" ref="H7:H19" si="0">F7*G7</f>
        <v>33000</v>
      </c>
      <c r="I7" s="2"/>
    </row>
    <row r="8" spans="1:9" ht="25.5" customHeight="1">
      <c r="A8" s="62"/>
      <c r="B8" s="63"/>
      <c r="C8" s="114" t="s">
        <v>67</v>
      </c>
      <c r="D8" s="115"/>
      <c r="E8" s="3" t="s">
        <v>7</v>
      </c>
      <c r="F8" s="6">
        <v>196000</v>
      </c>
      <c r="G8" s="3">
        <v>1</v>
      </c>
      <c r="H8" s="6">
        <f t="shared" si="0"/>
        <v>196000</v>
      </c>
      <c r="I8" s="2"/>
    </row>
    <row r="9" spans="1:9" ht="37.5" customHeight="1">
      <c r="A9" s="62"/>
      <c r="B9" s="63"/>
      <c r="C9" s="48" t="s">
        <v>68</v>
      </c>
      <c r="D9" s="49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4" customHeight="1">
      <c r="A10" s="62"/>
      <c r="B10" s="63"/>
      <c r="C10" s="48" t="s">
        <v>69</v>
      </c>
      <c r="D10" s="49"/>
      <c r="E10" s="3" t="s">
        <v>9</v>
      </c>
      <c r="F10" s="6">
        <v>838000</v>
      </c>
      <c r="G10" s="3">
        <v>1</v>
      </c>
      <c r="H10" s="6">
        <f t="shared" si="0"/>
        <v>838000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70</v>
      </c>
      <c r="D12" s="49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71</v>
      </c>
      <c r="D14" s="43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62"/>
      <c r="B15" s="63"/>
      <c r="C15" s="42" t="s">
        <v>72</v>
      </c>
      <c r="D15" s="43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74</v>
      </c>
      <c r="D18" s="47"/>
      <c r="E18" s="4" t="s">
        <v>23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1869000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1869000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73</v>
      </c>
      <c r="D24" s="43"/>
      <c r="E24" s="5" t="s">
        <v>64</v>
      </c>
      <c r="F24" s="6">
        <v>397000</v>
      </c>
      <c r="G24" s="3">
        <v>1</v>
      </c>
      <c r="H24" s="6">
        <f>F24*G24</f>
        <v>397000</v>
      </c>
      <c r="I24" s="2"/>
    </row>
    <row r="25" spans="1:9" ht="25.15" customHeight="1">
      <c r="A25" s="85"/>
      <c r="B25" s="86"/>
      <c r="C25" s="82" t="s">
        <v>75</v>
      </c>
      <c r="D25" s="43"/>
      <c r="E25" s="5" t="s">
        <v>76</v>
      </c>
      <c r="F25" s="6">
        <v>45000</v>
      </c>
      <c r="G25" s="3">
        <v>1</v>
      </c>
      <c r="H25" s="6">
        <f>F25*G25</f>
        <v>45000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442000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2311000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231100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63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>
        <v>102100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2440000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-102100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2311000</v>
      </c>
    </row>
    <row r="5" spans="1:5">
      <c r="A5" t="s">
        <v>38</v>
      </c>
      <c r="B5">
        <f>B4*1.12</f>
        <v>2588320.0000000005</v>
      </c>
    </row>
    <row r="6" spans="1:5">
      <c r="A6" t="s">
        <v>58</v>
      </c>
      <c r="B6">
        <f>B4*1.13</f>
        <v>2611429.9999999995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2022-10-08T03:44:13Z</cp:lastPrinted>
  <dcterms:created xsi:type="dcterms:W3CDTF">2019-03-28T03:58:09Z</dcterms:created>
  <dcterms:modified xsi:type="dcterms:W3CDTF">2022-10-08T03:47:13Z</dcterms:modified>
</cp:coreProperties>
</file>