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9" documentId="11_39569037A857BC35F162DD307D17E3BBA33578E8" xr6:coauthVersionLast="47" xr6:coauthVersionMax="47" xr10:uidLastSave="{C86781AF-5625-4216-B33B-22991F8CE2C8}"/>
  <bookViews>
    <workbookView xWindow="31020" yWindow="135" windowWidth="21600" windowHeight="14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 s="1"/>
</calcChain>
</file>

<file path=xl/sharedStrings.xml><?xml version="1.0" encoding="utf-8"?>
<sst xmlns="http://schemas.openxmlformats.org/spreadsheetml/2006/main" count="54" uniqueCount="52">
  <si>
    <t>귀하</t>
    <phoneticPr fontId="2" type="noConversion"/>
  </si>
  <si>
    <t>아래와 같이 견적합니다.</t>
    <phoneticPr fontId="2" type="noConversion"/>
  </si>
  <si>
    <t>견적번호 :</t>
    <phoneticPr fontId="2" type="noConversion"/>
  </si>
  <si>
    <t>날     짜 :</t>
    <phoneticPr fontId="2" type="noConversion"/>
  </si>
  <si>
    <t>사업자
등록번호</t>
    <phoneticPr fontId="2" type="noConversion"/>
  </si>
  <si>
    <t>206-32-01097</t>
    <phoneticPr fontId="2" type="noConversion"/>
  </si>
  <si>
    <t>상 호</t>
    <phoneticPr fontId="2" type="noConversion"/>
  </si>
  <si>
    <t>사업장
소재지</t>
    <phoneticPr fontId="2" type="noConversion"/>
  </si>
  <si>
    <t>업태</t>
    <phoneticPr fontId="2" type="noConversion"/>
  </si>
  <si>
    <t>서울특별시 광진구 구의동 546-4
테크노마트 판매동 7층 D동 020~021호</t>
    <phoneticPr fontId="2" type="noConversion"/>
  </si>
  <si>
    <t>성명</t>
    <phoneticPr fontId="2" type="noConversion"/>
  </si>
  <si>
    <t>박흥재 (인)</t>
    <phoneticPr fontId="2" type="noConversion"/>
  </si>
  <si>
    <t>도, 소매</t>
    <phoneticPr fontId="2" type="noConversion"/>
  </si>
  <si>
    <t>종목</t>
    <phoneticPr fontId="2" type="noConversion"/>
  </si>
  <si>
    <t>컴퓨터 및 
주변기기</t>
    <phoneticPr fontId="2" type="noConversion"/>
  </si>
  <si>
    <t>골드언트(광주)</t>
    <phoneticPr fontId="2" type="noConversion"/>
  </si>
  <si>
    <t xml:space="preserve">대금지불조건 : </t>
    <phoneticPr fontId="2" type="noConversion"/>
  </si>
  <si>
    <t>견적유효기간 :</t>
    <phoneticPr fontId="2" type="noConversion"/>
  </si>
  <si>
    <t>품목</t>
    <phoneticPr fontId="2" type="noConversion"/>
  </si>
  <si>
    <t>규격</t>
    <phoneticPr fontId="2" type="noConversion"/>
  </si>
  <si>
    <t>수량</t>
    <phoneticPr fontId="2" type="noConversion"/>
  </si>
  <si>
    <t>단가</t>
    <phoneticPr fontId="2" type="noConversion"/>
  </si>
  <si>
    <t>금액</t>
    <phoneticPr fontId="2" type="noConversion"/>
  </si>
  <si>
    <t>비고</t>
    <phoneticPr fontId="2" type="noConversion"/>
  </si>
  <si>
    <t>공급가액</t>
    <phoneticPr fontId="2" type="noConversion"/>
  </si>
  <si>
    <t>부가세액</t>
    <phoneticPr fontId="2" type="noConversion"/>
  </si>
  <si>
    <t>할인액</t>
    <phoneticPr fontId="2" type="noConversion"/>
  </si>
  <si>
    <t>합계금액</t>
    <phoneticPr fontId="2" type="noConversion"/>
  </si>
  <si>
    <t>신내대림아파트</t>
    <phoneticPr fontId="2" type="noConversion"/>
  </si>
  <si>
    <t>2024년05월29일</t>
    <phoneticPr fontId="2" type="noConversion"/>
  </si>
  <si>
    <t>상품출고일</t>
    <phoneticPr fontId="2" type="noConversion"/>
  </si>
  <si>
    <t>2024년6월5일</t>
    <phoneticPr fontId="2" type="noConversion"/>
  </si>
  <si>
    <t>씨피유</t>
    <phoneticPr fontId="2" type="noConversion"/>
  </si>
  <si>
    <t>메인보드</t>
    <phoneticPr fontId="2" type="noConversion"/>
  </si>
  <si>
    <t>메모리</t>
    <phoneticPr fontId="2" type="noConversion"/>
  </si>
  <si>
    <t>쿨러</t>
    <phoneticPr fontId="2" type="noConversion"/>
  </si>
  <si>
    <t>SSD</t>
    <phoneticPr fontId="2" type="noConversion"/>
  </si>
  <si>
    <t>HDD</t>
    <phoneticPr fontId="2" type="noConversion"/>
  </si>
  <si>
    <t>그래픽카드</t>
    <phoneticPr fontId="2" type="noConversion"/>
  </si>
  <si>
    <t>케이스</t>
    <phoneticPr fontId="2" type="noConversion"/>
  </si>
  <si>
    <t>파워</t>
    <phoneticPr fontId="2" type="noConversion"/>
  </si>
  <si>
    <t>조립 및 셋팅</t>
    <phoneticPr fontId="2" type="noConversion"/>
  </si>
  <si>
    <t>배송비문의</t>
    <phoneticPr fontId="2" type="noConversion"/>
  </si>
  <si>
    <t>i5 14500</t>
    <phoneticPr fontId="2" type="noConversion"/>
  </si>
  <si>
    <t>B760M-DS3H</t>
    <phoneticPr fontId="2" type="noConversion"/>
  </si>
  <si>
    <t>D4-3200 32GB</t>
    <phoneticPr fontId="2" type="noConversion"/>
  </si>
  <si>
    <t>딥쿨 AG-620</t>
    <phoneticPr fontId="2" type="noConversion"/>
  </si>
  <si>
    <t>PA9A1 1TB</t>
    <phoneticPr fontId="2" type="noConversion"/>
  </si>
  <si>
    <t>WD 2TB 3.5</t>
    <phoneticPr fontId="2" type="noConversion"/>
  </si>
  <si>
    <t>MSI RTX3050벤투스</t>
    <phoneticPr fontId="2" type="noConversion"/>
  </si>
  <si>
    <t>데이븐 D6 블랙</t>
    <phoneticPr fontId="2" type="noConversion"/>
  </si>
  <si>
    <t>마이크로닉스600W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</si>
</sst>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₩&quot;#,##0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2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Layout" topLeftCell="A3" zoomScale="115" zoomScaleNormal="100" zoomScalePageLayoutView="115" workbookViewId="0">
      <selection activeCell="C31" sqref="C31:D31"/>
    </sheetView>
  </sheetViews>
  <sheetFormatPr defaultRowHeight="16.5" x14ac:dyDescent="0.3"/>
  <cols>
    <col min="1" max="1" width="9.25" customWidth="1"/>
    <col min="3" max="3" width="9.125" customWidth="1"/>
    <col min="4" max="4" width="5.875" customWidth="1"/>
    <col min="5" max="5" width="5" customWidth="1"/>
    <col min="8" max="8" width="6.75" customWidth="1"/>
    <col min="9" max="9" width="6" customWidth="1"/>
    <col min="10" max="10" width="9.375" customWidth="1"/>
  </cols>
  <sheetData>
    <row r="1" spans="1:10" x14ac:dyDescent="0.3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x14ac:dyDescent="0.3">
      <c r="A2" s="8"/>
      <c r="J2" s="9"/>
    </row>
    <row r="3" spans="1:10" ht="33.75" thickBot="1" x14ac:dyDescent="0.35">
      <c r="A3" s="43" t="s">
        <v>28</v>
      </c>
      <c r="B3" s="32"/>
      <c r="C3" s="32"/>
      <c r="D3" s="1" t="s">
        <v>0</v>
      </c>
      <c r="F3" s="4" t="s">
        <v>4</v>
      </c>
      <c r="G3" s="30" t="s">
        <v>5</v>
      </c>
      <c r="H3" s="35"/>
      <c r="I3" s="35"/>
      <c r="J3" s="31"/>
    </row>
    <row r="4" spans="1:10" ht="17.25" thickBot="1" x14ac:dyDescent="0.35">
      <c r="A4" s="10" t="s">
        <v>3</v>
      </c>
      <c r="B4" s="34" t="s">
        <v>29</v>
      </c>
      <c r="C4" s="34"/>
      <c r="D4" s="34"/>
      <c r="F4" s="3" t="s">
        <v>6</v>
      </c>
      <c r="G4" s="30" t="s">
        <v>15</v>
      </c>
      <c r="H4" s="29"/>
      <c r="I4" s="3" t="s">
        <v>10</v>
      </c>
      <c r="J4" s="11" t="s">
        <v>11</v>
      </c>
    </row>
    <row r="5" spans="1:10" ht="33.75" customHeight="1" thickBot="1" x14ac:dyDescent="0.35">
      <c r="A5" s="10" t="s">
        <v>2</v>
      </c>
      <c r="B5" s="34">
        <v>20240529</v>
      </c>
      <c r="C5" s="34"/>
      <c r="D5" s="34"/>
      <c r="F5" s="4" t="s">
        <v>7</v>
      </c>
      <c r="G5" s="36" t="s">
        <v>9</v>
      </c>
      <c r="H5" s="37"/>
      <c r="I5" s="37"/>
      <c r="J5" s="38"/>
    </row>
    <row r="6" spans="1:10" ht="33" x14ac:dyDescent="0.3">
      <c r="A6" s="40" t="s">
        <v>1</v>
      </c>
      <c r="B6" s="41"/>
      <c r="C6" s="41"/>
      <c r="D6" s="41"/>
      <c r="F6" s="3" t="s">
        <v>8</v>
      </c>
      <c r="G6" s="30" t="s">
        <v>12</v>
      </c>
      <c r="H6" s="29"/>
      <c r="I6" s="3" t="s">
        <v>13</v>
      </c>
      <c r="J6" s="12" t="s">
        <v>14</v>
      </c>
    </row>
    <row r="7" spans="1:10" x14ac:dyDescent="0.3">
      <c r="A7" s="8"/>
      <c r="J7" s="9"/>
    </row>
    <row r="8" spans="1:10" x14ac:dyDescent="0.3">
      <c r="A8" s="8"/>
      <c r="J8" s="9"/>
    </row>
    <row r="9" spans="1:10" ht="17.25" thickBot="1" x14ac:dyDescent="0.35">
      <c r="A9" s="13"/>
      <c r="B9" s="32"/>
      <c r="C9" s="32"/>
      <c r="D9" s="32"/>
      <c r="F9" s="32" t="s">
        <v>16</v>
      </c>
      <c r="G9" s="32"/>
      <c r="H9" s="32" t="s">
        <v>30</v>
      </c>
      <c r="I9" s="32"/>
      <c r="J9" s="39"/>
    </row>
    <row r="10" spans="1:10" ht="17.25" thickBot="1" x14ac:dyDescent="0.35">
      <c r="A10" s="10"/>
      <c r="B10" s="34"/>
      <c r="C10" s="34"/>
      <c r="D10" s="34"/>
      <c r="F10" s="34" t="s">
        <v>17</v>
      </c>
      <c r="G10" s="34"/>
      <c r="H10" s="34" t="s">
        <v>31</v>
      </c>
      <c r="I10" s="34"/>
      <c r="J10" s="42"/>
    </row>
    <row r="11" spans="1:10" ht="17.25" thickBot="1" x14ac:dyDescent="0.35">
      <c r="A11" s="13"/>
      <c r="B11" s="33"/>
      <c r="C11" s="32"/>
      <c r="D11" s="32"/>
      <c r="J11" s="9"/>
    </row>
    <row r="12" spans="1:10" x14ac:dyDescent="0.3">
      <c r="A12" s="8"/>
      <c r="J12" s="9"/>
    </row>
    <row r="13" spans="1:10" x14ac:dyDescent="0.3">
      <c r="A13" s="28" t="s">
        <v>18</v>
      </c>
      <c r="B13" s="29"/>
      <c r="C13" s="3" t="s">
        <v>19</v>
      </c>
      <c r="D13" s="3"/>
      <c r="E13" s="3" t="s">
        <v>20</v>
      </c>
      <c r="F13" s="3" t="s">
        <v>21</v>
      </c>
      <c r="G13" s="30" t="s">
        <v>22</v>
      </c>
      <c r="H13" s="29"/>
      <c r="I13" s="30" t="s">
        <v>23</v>
      </c>
      <c r="J13" s="31"/>
    </row>
    <row r="14" spans="1:10" x14ac:dyDescent="0.3">
      <c r="A14" s="28" t="s">
        <v>32</v>
      </c>
      <c r="B14" s="29"/>
      <c r="C14" s="44" t="s">
        <v>43</v>
      </c>
      <c r="D14" s="45"/>
      <c r="E14" s="2">
        <v>1</v>
      </c>
      <c r="F14" s="46">
        <v>360000</v>
      </c>
      <c r="G14" s="47">
        <v>360000</v>
      </c>
      <c r="H14" s="29"/>
      <c r="I14" s="30"/>
      <c r="J14" s="31"/>
    </row>
    <row r="15" spans="1:10" x14ac:dyDescent="0.3">
      <c r="A15" s="28" t="s">
        <v>33</v>
      </c>
      <c r="B15" s="29"/>
      <c r="C15" s="44" t="s">
        <v>44</v>
      </c>
      <c r="D15" s="45"/>
      <c r="E15" s="2">
        <v>1</v>
      </c>
      <c r="F15" s="46">
        <v>155000</v>
      </c>
      <c r="G15" s="47">
        <v>155000</v>
      </c>
      <c r="H15" s="29"/>
      <c r="I15" s="30"/>
      <c r="J15" s="31"/>
    </row>
    <row r="16" spans="1:10" x14ac:dyDescent="0.3">
      <c r="A16" s="28" t="s">
        <v>34</v>
      </c>
      <c r="B16" s="29"/>
      <c r="C16" s="44" t="s">
        <v>45</v>
      </c>
      <c r="D16" s="45"/>
      <c r="E16" s="2">
        <v>2</v>
      </c>
      <c r="F16" s="46">
        <v>100000</v>
      </c>
      <c r="G16" s="47">
        <v>200000</v>
      </c>
      <c r="H16" s="29"/>
      <c r="I16" s="30"/>
      <c r="J16" s="31"/>
    </row>
    <row r="17" spans="1:10" x14ac:dyDescent="0.3">
      <c r="A17" s="28" t="s">
        <v>35</v>
      </c>
      <c r="B17" s="29"/>
      <c r="C17" s="44" t="s">
        <v>46</v>
      </c>
      <c r="D17" s="45"/>
      <c r="E17" s="2">
        <v>1</v>
      </c>
      <c r="F17" s="46">
        <v>42000</v>
      </c>
      <c r="G17" s="47">
        <v>42000</v>
      </c>
      <c r="H17" s="29"/>
      <c r="I17" s="30"/>
      <c r="J17" s="31"/>
    </row>
    <row r="18" spans="1:10" x14ac:dyDescent="0.3">
      <c r="A18" s="28" t="s">
        <v>36</v>
      </c>
      <c r="B18" s="29"/>
      <c r="C18" s="44" t="s">
        <v>47</v>
      </c>
      <c r="D18" s="45"/>
      <c r="E18" s="2">
        <v>1</v>
      </c>
      <c r="F18" s="46">
        <v>120000</v>
      </c>
      <c r="G18" s="47">
        <v>120000</v>
      </c>
      <c r="H18" s="29"/>
      <c r="I18" s="30"/>
      <c r="J18" s="31"/>
    </row>
    <row r="19" spans="1:10" x14ac:dyDescent="0.3">
      <c r="A19" s="28" t="s">
        <v>37</v>
      </c>
      <c r="B19" s="29"/>
      <c r="C19" s="44" t="s">
        <v>48</v>
      </c>
      <c r="D19" s="45"/>
      <c r="E19" s="2">
        <v>1</v>
      </c>
      <c r="F19" s="46">
        <v>90000</v>
      </c>
      <c r="G19" s="47">
        <v>90000</v>
      </c>
      <c r="H19" s="29"/>
      <c r="I19" s="30"/>
      <c r="J19" s="31"/>
    </row>
    <row r="20" spans="1:10" x14ac:dyDescent="0.3">
      <c r="A20" s="28" t="s">
        <v>38</v>
      </c>
      <c r="B20" s="29"/>
      <c r="C20" s="44" t="s">
        <v>49</v>
      </c>
      <c r="D20" s="45"/>
      <c r="E20" s="2">
        <v>1</v>
      </c>
      <c r="F20" s="46">
        <v>285000</v>
      </c>
      <c r="G20" s="47">
        <v>285000</v>
      </c>
      <c r="H20" s="29"/>
      <c r="I20" s="30"/>
      <c r="J20" s="31"/>
    </row>
    <row r="21" spans="1:10" x14ac:dyDescent="0.3">
      <c r="A21" s="28" t="s">
        <v>39</v>
      </c>
      <c r="B21" s="29"/>
      <c r="C21" s="44" t="s">
        <v>50</v>
      </c>
      <c r="D21" s="45"/>
      <c r="E21" s="2">
        <v>1</v>
      </c>
      <c r="F21" s="46">
        <v>40000</v>
      </c>
      <c r="G21" s="47">
        <v>40000</v>
      </c>
      <c r="H21" s="29"/>
      <c r="I21" s="30"/>
      <c r="J21" s="31"/>
    </row>
    <row r="22" spans="1:10" x14ac:dyDescent="0.3">
      <c r="A22" s="28" t="s">
        <v>40</v>
      </c>
      <c r="B22" s="29"/>
      <c r="C22" s="44" t="s">
        <v>51</v>
      </c>
      <c r="D22" s="45"/>
      <c r="E22" s="2">
        <v>1</v>
      </c>
      <c r="F22" s="46">
        <v>50000</v>
      </c>
      <c r="G22" s="47">
        <v>50000</v>
      </c>
      <c r="H22" s="29"/>
      <c r="I22" s="30"/>
      <c r="J22" s="31"/>
    </row>
    <row r="23" spans="1:10" x14ac:dyDescent="0.3">
      <c r="A23" s="28"/>
      <c r="B23" s="29"/>
      <c r="C23" s="44"/>
      <c r="D23" s="45"/>
      <c r="E23" s="2"/>
      <c r="F23" s="2"/>
      <c r="G23" s="30"/>
      <c r="H23" s="29"/>
      <c r="I23" s="30"/>
      <c r="J23" s="31"/>
    </row>
    <row r="24" spans="1:10" x14ac:dyDescent="0.3">
      <c r="A24" s="28" t="s">
        <v>41</v>
      </c>
      <c r="B24" s="29"/>
      <c r="C24" s="44" t="s">
        <v>41</v>
      </c>
      <c r="D24" s="45"/>
      <c r="E24" s="2"/>
      <c r="F24" s="46">
        <v>70000</v>
      </c>
      <c r="G24" s="47">
        <v>70000</v>
      </c>
      <c r="H24" s="29"/>
      <c r="I24" s="30"/>
      <c r="J24" s="31"/>
    </row>
    <row r="25" spans="1:10" x14ac:dyDescent="0.3">
      <c r="A25" s="28"/>
      <c r="B25" s="29"/>
      <c r="C25" s="30"/>
      <c r="D25" s="29"/>
      <c r="E25" s="2"/>
      <c r="F25" s="2"/>
      <c r="G25" s="30"/>
      <c r="H25" s="29"/>
      <c r="I25" s="30"/>
      <c r="J25" s="31"/>
    </row>
    <row r="26" spans="1:10" x14ac:dyDescent="0.3">
      <c r="A26" s="28" t="s">
        <v>42</v>
      </c>
      <c r="B26" s="29"/>
      <c r="C26" s="30"/>
      <c r="D26" s="29"/>
      <c r="E26" s="2"/>
      <c r="F26" s="2"/>
      <c r="G26" s="30"/>
      <c r="H26" s="29"/>
      <c r="I26" s="30"/>
      <c r="J26" s="31"/>
    </row>
    <row r="27" spans="1:10" x14ac:dyDescent="0.3">
      <c r="A27" s="28"/>
      <c r="B27" s="29"/>
      <c r="C27" s="30"/>
      <c r="D27" s="29"/>
      <c r="E27" s="2"/>
      <c r="F27" s="2"/>
      <c r="G27" s="30"/>
      <c r="H27" s="29"/>
      <c r="I27" s="30"/>
      <c r="J27" s="31"/>
    </row>
    <row r="28" spans="1:10" x14ac:dyDescent="0.3">
      <c r="A28" s="28"/>
      <c r="B28" s="29"/>
      <c r="C28" s="30"/>
      <c r="D28" s="29"/>
      <c r="E28" s="2"/>
      <c r="F28" s="2"/>
      <c r="G28" s="30"/>
      <c r="H28" s="29"/>
      <c r="I28" s="30"/>
      <c r="J28" s="31"/>
    </row>
    <row r="29" spans="1:10" x14ac:dyDescent="0.3">
      <c r="A29" s="28"/>
      <c r="B29" s="29"/>
      <c r="C29" s="30"/>
      <c r="D29" s="29"/>
      <c r="E29" s="2"/>
      <c r="F29" s="2"/>
      <c r="G29" s="30"/>
      <c r="H29" s="29"/>
      <c r="I29" s="30"/>
      <c r="J29" s="31"/>
    </row>
    <row r="30" spans="1:10" x14ac:dyDescent="0.3">
      <c r="A30" s="28"/>
      <c r="B30" s="29"/>
      <c r="C30" s="30"/>
      <c r="D30" s="29"/>
      <c r="E30" s="2"/>
      <c r="F30" s="2"/>
      <c r="G30" s="30"/>
      <c r="H30" s="29"/>
      <c r="I30" s="30"/>
      <c r="J30" s="31"/>
    </row>
    <row r="31" spans="1:10" x14ac:dyDescent="0.3">
      <c r="A31" s="28"/>
      <c r="B31" s="29"/>
      <c r="C31" s="30"/>
      <c r="D31" s="29"/>
      <c r="E31" s="2"/>
      <c r="F31" s="2"/>
      <c r="G31" s="30"/>
      <c r="H31" s="29"/>
      <c r="I31" s="30"/>
      <c r="J31" s="31"/>
    </row>
    <row r="32" spans="1:10" x14ac:dyDescent="0.3">
      <c r="A32" s="28"/>
      <c r="B32" s="29"/>
      <c r="C32" s="30"/>
      <c r="D32" s="29"/>
      <c r="E32" s="2"/>
      <c r="F32" s="2"/>
      <c r="G32" s="30"/>
      <c r="H32" s="29"/>
      <c r="I32" s="30"/>
      <c r="J32" s="31"/>
    </row>
    <row r="33" spans="1:10" x14ac:dyDescent="0.3">
      <c r="A33" s="28"/>
      <c r="B33" s="29"/>
      <c r="C33" s="30"/>
      <c r="D33" s="29"/>
      <c r="E33" s="2"/>
      <c r="F33" s="2"/>
      <c r="G33" s="30"/>
      <c r="H33" s="29"/>
      <c r="I33" s="30"/>
      <c r="J33" s="31"/>
    </row>
    <row r="34" spans="1:10" x14ac:dyDescent="0.3">
      <c r="A34" s="28"/>
      <c r="B34" s="29"/>
      <c r="C34" s="30"/>
      <c r="D34" s="29"/>
      <c r="E34" s="2"/>
      <c r="F34" s="2"/>
      <c r="G34" s="30"/>
      <c r="H34" s="29"/>
      <c r="I34" s="30"/>
      <c r="J34" s="31"/>
    </row>
    <row r="35" spans="1:10" x14ac:dyDescent="0.3">
      <c r="A35" s="28"/>
      <c r="B35" s="29"/>
      <c r="C35" s="30"/>
      <c r="D35" s="29"/>
      <c r="E35" s="2"/>
      <c r="F35" s="2"/>
      <c r="G35" s="30"/>
      <c r="H35" s="29"/>
      <c r="I35" s="30"/>
      <c r="J35" s="31"/>
    </row>
    <row r="36" spans="1:10" x14ac:dyDescent="0.3">
      <c r="A36" s="28"/>
      <c r="B36" s="29"/>
      <c r="C36" s="30"/>
      <c r="D36" s="29"/>
      <c r="E36" s="2"/>
      <c r="F36" s="2"/>
      <c r="G36" s="30"/>
      <c r="H36" s="29"/>
      <c r="I36" s="30"/>
      <c r="J36" s="31"/>
    </row>
    <row r="37" spans="1:10" x14ac:dyDescent="0.3">
      <c r="A37" s="15" t="s">
        <v>23</v>
      </c>
      <c r="B37" s="16"/>
      <c r="C37" s="16"/>
      <c r="D37" s="16"/>
      <c r="E37" s="16"/>
      <c r="F37" s="3" t="s">
        <v>24</v>
      </c>
      <c r="G37" s="19">
        <f>SUM(G14:H36)</f>
        <v>1412000</v>
      </c>
      <c r="H37" s="20"/>
      <c r="I37" s="20"/>
      <c r="J37" s="21"/>
    </row>
    <row r="38" spans="1:10" x14ac:dyDescent="0.3">
      <c r="A38" s="15"/>
      <c r="B38" s="16"/>
      <c r="C38" s="16"/>
      <c r="D38" s="16"/>
      <c r="E38" s="16"/>
      <c r="F38" s="3" t="s">
        <v>25</v>
      </c>
      <c r="G38" s="19">
        <f>(G37*1.1)-G37</f>
        <v>141200.00000000023</v>
      </c>
      <c r="H38" s="20"/>
      <c r="I38" s="20"/>
      <c r="J38" s="21"/>
    </row>
    <row r="39" spans="1:10" x14ac:dyDescent="0.3">
      <c r="A39" s="15"/>
      <c r="B39" s="16"/>
      <c r="C39" s="16"/>
      <c r="D39" s="16"/>
      <c r="E39" s="16"/>
      <c r="F39" s="3" t="s">
        <v>26</v>
      </c>
      <c r="G39" s="22"/>
      <c r="H39" s="23"/>
      <c r="I39" s="23"/>
      <c r="J39" s="24"/>
    </row>
    <row r="40" spans="1:10" ht="17.25" thickBot="1" x14ac:dyDescent="0.35">
      <c r="A40" s="17"/>
      <c r="B40" s="18"/>
      <c r="C40" s="18"/>
      <c r="D40" s="18"/>
      <c r="E40" s="18"/>
      <c r="F40" s="14" t="s">
        <v>27</v>
      </c>
      <c r="G40" s="25">
        <v>1553200</v>
      </c>
      <c r="H40" s="26"/>
      <c r="I40" s="26"/>
      <c r="J40" s="27"/>
    </row>
  </sheetData>
  <mergeCells count="115">
    <mergeCell ref="C34:D34"/>
    <mergeCell ref="C35:D35"/>
    <mergeCell ref="C36:D36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A13:B13"/>
    <mergeCell ref="I13:J13"/>
    <mergeCell ref="G6:H6"/>
    <mergeCell ref="A3:C3"/>
    <mergeCell ref="C14:D14"/>
    <mergeCell ref="B9:D9"/>
    <mergeCell ref="B11:D11"/>
    <mergeCell ref="B10:D10"/>
    <mergeCell ref="G3:J3"/>
    <mergeCell ref="G5:J5"/>
    <mergeCell ref="G4:H4"/>
    <mergeCell ref="F9:G9"/>
    <mergeCell ref="H9:J9"/>
    <mergeCell ref="B4:D4"/>
    <mergeCell ref="B5:D5"/>
    <mergeCell ref="A6:D6"/>
    <mergeCell ref="F10:G10"/>
    <mergeCell ref="H10:J10"/>
    <mergeCell ref="I14:J14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5:J15"/>
    <mergeCell ref="I34:J34"/>
    <mergeCell ref="I35:J35"/>
    <mergeCell ref="I36:J36"/>
    <mergeCell ref="G13:H13"/>
    <mergeCell ref="G14:H14"/>
    <mergeCell ref="G15:H15"/>
    <mergeCell ref="G16:H16"/>
    <mergeCell ref="G17:H17"/>
    <mergeCell ref="G18:H18"/>
    <mergeCell ref="G19:H19"/>
    <mergeCell ref="I28:J28"/>
    <mergeCell ref="I29:J29"/>
    <mergeCell ref="I30:J30"/>
    <mergeCell ref="I31:J31"/>
    <mergeCell ref="I32:J32"/>
    <mergeCell ref="I33:J33"/>
    <mergeCell ref="G36:H36"/>
    <mergeCell ref="A14:B14"/>
    <mergeCell ref="A15:B15"/>
    <mergeCell ref="A16:B16"/>
    <mergeCell ref="A17:B17"/>
    <mergeCell ref="A18:B18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A24:B24"/>
    <mergeCell ref="G32:H32"/>
    <mergeCell ref="G33:H33"/>
    <mergeCell ref="G34:H34"/>
    <mergeCell ref="G35:H35"/>
    <mergeCell ref="G24:H24"/>
    <mergeCell ref="G25:H2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E40"/>
    <mergeCell ref="G37:J37"/>
    <mergeCell ref="G38:J38"/>
    <mergeCell ref="G39:J39"/>
    <mergeCell ref="G40:J40"/>
  </mergeCells>
  <phoneticPr fontId="2" type="noConversion"/>
  <pageMargins left="0.7" right="0.7" top="0.75" bottom="0.75" header="0.3" footer="0.3"/>
  <pageSetup paperSize="9" orientation="portrait" horizontalDpi="4294967292" verticalDpi="0" r:id="rId1"/>
  <headerFooter>
    <oddHeader>&amp;C&amp;20견      적      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2024-05-29T09:08:26Z</cp:lastPrinted>
  <dcterms:created xsi:type="dcterms:W3CDTF">2023-11-21T05:51:06Z</dcterms:created>
  <dcterms:modified xsi:type="dcterms:W3CDTF">2024-05-29T09:10:04Z</dcterms:modified>
</cp:coreProperties>
</file>