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38" documentId="8_{FEFDA7C4-ADAF-4121-9D27-B056A67E0502}" xr6:coauthVersionLast="45" xr6:coauthVersionMax="45" xr10:uidLastSave="{CFA748F2-C434-47E5-A84C-CE71749AFA3C}"/>
  <bookViews>
    <workbookView xWindow="2730" yWindow="2535" windowWidth="136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l="1"/>
  <c r="B4" i="2" s="1"/>
  <c r="B5" i="2" s="1"/>
  <c r="F39" i="1" s="1"/>
  <c r="C36" i="1"/>
  <c r="C38" i="1" s="1"/>
  <c r="F36" i="1" l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<sst xmlns="http://schemas.openxmlformats.org/spreadsheetml/2006/main" count="88" uniqueCount="80">
  <si>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</si>
  <si>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</si>
  <si>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</si>
  <si>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</si>
  <si>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</si>
  <si>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</si>
  <si>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</si>
  <si>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</si>
  <si>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</si>
  <si>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</si>
  <si>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</si>
  <si>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</si>
  <si>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</si>
  <si>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</si>
  <si>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</si>
  <si>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</si>
  <si>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</si>
  <si>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</si>
  <si>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</si>
  <si>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</si>
  <si>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</si>
  <si>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</si>
  <si>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</si>
  <si>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</si>
  <si>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</si>
  <si>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</si>
  <si>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</si>
  <si>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</si>
  <si>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</si>
  <si>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</si>
  <si>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</si>
  <si>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</si>
  <si>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</si>
  <si>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</si>
  <si>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</si>
  <si>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</si>
  <si>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</si>
  <si>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</si>
  <si>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</si>
  <si>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</si>
  <si>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</si>
  <si>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</si>
  <si>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</si>
  <si>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</si>
  <si>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</si>
  <si>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</si>
  <si>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</si>
  <si>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</si>
  <si>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</si>
  <si>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</si>
  <si>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</si>
  <si>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</si>
  <si>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</si>
  <si>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</si>
  <si>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</si>
  <si>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</si>
  <si>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</si>
  <si>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</si>
  <si>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</si>
  <si>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</si>
  <si>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</si>
  <si>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</si>
  <si>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</si>
  <si>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</si>
  <si>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</si>
  <si>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</si>
  <si>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</si>
  <si>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</si>
  <si>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</si>
  <si>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코어i7-10세대 10700K (코멧레이크S) (정품)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</si>
  <si>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</si>
  <si>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</si>
  <si>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삼성전자 DDR4 8G PC4-21300 (정품)</t>
    <phoneticPr fontId="1" type="noConversion"/>
  </si>
  <si>
    <t>Western Digital WD BLUE SN550 M.2 NVMe (250GB)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</si>
  <si>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</si>
  <si>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</si>
  <si>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 xml:space="preserve">ZOTAC(조텍) 2070SUPER D6 8GB AIR  </t>
    <phoneticPr fontId="1" type="noConversion"/>
  </si>
  <si>
    <t>강근희</t>
    <phoneticPr fontId="1" type="noConversion"/>
  </si>
  <si>
    <t>마이크로닉스 Classic II 600W +12V Single Rail 85+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</si>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</sst>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77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44079</v>
      </c>
      <c r="C3" s="16" t="s">
        <v>50</v>
      </c>
      <c r="D3" s="21">
        <f ca="1">TODAY()</f>
        <v>44079</v>
      </c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508000</v>
      </c>
      <c r="G6" s="3">
        <v>1</v>
      </c>
      <c r="H6" s="6">
        <f>F6*G6</f>
        <v>508000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4" customHeight="1">
      <c r="A10" s="106"/>
      <c r="B10" s="107"/>
      <c r="C10" s="59" t="s">
        <v>76</v>
      </c>
      <c r="D10" s="60"/>
      <c r="E10" s="3" t="s">
        <v>9</v>
      </c>
      <c r="F10" s="6">
        <v>665000</v>
      </c>
      <c r="G10" s="3">
        <v>1</v>
      </c>
      <c r="H10" s="6">
        <f t="shared" si="0"/>
        <v>665000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75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78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1666000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1666000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>
        <v>650000</v>
      </c>
      <c r="D35" s="85"/>
      <c r="E35" s="8" t="s">
        <v>4</v>
      </c>
      <c r="F35" s="112">
        <f>SUM(E21,E33)</f>
        <v>1666000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>
        <f>IF(F37="현금(이체X)",Sheet2!C1,IF(F37="카드",Sheet2!C1,IF(F37="이체 및 현금영수증",Sheet2!C1,IF(F37="카드+현금",ROUND(Sheet2!B5,-4),IF(F37="이체 및 세금계산서",Sheet2!C1)))))</f>
        <v>1150000</v>
      </c>
      <c r="D36" s="83"/>
      <c r="E36" s="8" t="s">
        <v>21</v>
      </c>
      <c r="F36" s="110">
        <f>F35*1.1-F35</f>
        <v>166600.00000000023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1800000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1016000</v>
      </c>
    </row>
    <row r="5" spans="1:6">
      <c r="A5" t="s">
        <v>45</v>
      </c>
      <c r="B5">
        <f>B4*1.13</f>
        <v>1148080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2020-07-25T08:34:09Z</cp:lastPrinted>
  <dcterms:created xsi:type="dcterms:W3CDTF">2019-03-28T03:58:09Z</dcterms:created>
  <dcterms:modified xsi:type="dcterms:W3CDTF">2020-09-05T07:02:08Z</dcterms:modified>
</cp:coreProperties>
</file>