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D28BE444-2ECB-426D-BA36-F86B27B192B8}" xr6:coauthVersionLast="45" xr6:coauthVersionMax="46" xr10:uidLastSave="{00000000-0000-0000-0000-000000000000}"/>
  <bookViews>
    <workbookView xWindow="13845" yWindow="268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B3" i="1" l="1"/>
  <c r="H18" i="1" l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<sst xmlns="http://schemas.openxmlformats.org/spreadsheetml/2006/main" count="88" uniqueCount="79">
  <si>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</si>
  <si>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</si>
  <si>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</si>
  <si>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</si>
  <si>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</si>
  <si>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</si>
  <si>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</si>
  <si>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</si>
  <si>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</si>
  <si>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</si>
  <si>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</si>
  <si>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</si>
  <si>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</si>
  <si>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</si>
  <si>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</si>
  <si>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</si>
  <si>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</si>
  <si>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</si>
  <si>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</si>
  <si>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</si>
  <si>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</si>
  <si>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</si>
  <si>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</si>
  <si>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</si>
  <si>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</si>
  <si>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</si>
  <si>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</si>
  <si>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</si>
  <si>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</si>
  <si>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</si>
  <si>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</si>
  <si>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</si>
  <si>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</si>
  <si>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</si>
  <si>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</si>
  <si>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</si>
  <si>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</si>
  <si>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</si>
  <si>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</si>
  <si>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</si>
  <si>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</si>
  <si>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</si>
  <si>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</si>
  <si>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</si>
  <si>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</si>
  <si>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</si>
  <si>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</si>
  <si>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</si>
  <si>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</si>
  <si>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</si>
  <si>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</si>
  <si>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</si>
  <si>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</si>
  <si>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</si>
  <si>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</si>
  <si>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</si>
  <si>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</si>
  <si>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</si>
  <si>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</si>
  <si>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키보드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</si>
  <si>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</si>
  <si>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</si>
  <si>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</si>
  <si>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</si>
  <si>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</si>
  <si>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</si>
  <si>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</si>
  <si>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인텔정품쿨러</t>
    <phoneticPr fontId="1" type="noConversion"/>
  </si>
  <si>
    <t>인텔 UHD630 내장그래픽</t>
    <phoneticPr fontId="1" type="noConversion"/>
  </si>
  <si>
    <t>삼성전자 DDR4-2666 (16GB)</t>
    <phoneticPr fontId="1" type="noConversion"/>
  </si>
  <si>
    <t>마이크론 Crucial BX500 (240GB)</t>
    <phoneticPr fontId="1" type="noConversion"/>
  </si>
  <si>
    <t>Western Digital WD BLUE 7200/64M (WD10EZEX, 1TB) 2년</t>
    <phoneticPr fontId="1" type="noConversion"/>
  </si>
  <si>
    <t>가락본동어린이집</t>
    <phoneticPr fontId="1" type="noConversion"/>
  </si>
  <si>
    <t>스텔라 미니케이스</t>
    <phoneticPr fontId="1" type="noConversion"/>
  </si>
  <si>
    <t>로지텍 MK270r (정품)마우스셋트</t>
    <phoneticPr fontId="1" type="noConversion"/>
  </si>
  <si>
    <t>마우스패드 서비스</t>
    <phoneticPr fontId="1" type="noConversion"/>
  </si>
  <si>
    <t>마우스패드</t>
    <phoneticPr fontId="1" type="noConversion"/>
  </si>
  <si>
    <t xml:space="preserve">1월납품견적서 </t>
    <phoneticPr fontId="1" type="noConversion"/>
  </si>
  <si>
    <t xml:space="preserve">COLORFUL H410M-K PRO V20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</si>
</sst>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1062861859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44215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 t="s">
        <v>77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150000</v>
      </c>
      <c r="G6" s="3">
        <v>3</v>
      </c>
      <c r="H6" s="6">
        <f>F6*G6</f>
        <v>450000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3</v>
      </c>
      <c r="H7" s="6">
        <f t="shared" ref="H7:H18" si="0">F7*G7</f>
        <v>0</v>
      </c>
      <c r="I7" s="2"/>
    </row>
    <row r="8" spans="1:9" ht="25.5" customHeight="1">
      <c r="A8" s="101"/>
      <c r="B8" s="102"/>
      <c r="C8" s="60" t="s">
        <v>78</v>
      </c>
      <c r="D8" s="61"/>
      <c r="E8" s="3" t="s">
        <v>7</v>
      </c>
      <c r="F8" s="6">
        <v>81000</v>
      </c>
      <c r="G8" s="3">
        <v>3</v>
      </c>
      <c r="H8" s="6">
        <f t="shared" si="0"/>
        <v>243000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86000</v>
      </c>
      <c r="G9" s="3">
        <v>3</v>
      </c>
      <c r="H9" s="6">
        <f t="shared" si="0"/>
        <v>258000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0</v>
      </c>
      <c r="G10" s="3">
        <v>3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39000</v>
      </c>
      <c r="G11" s="3">
        <v>3</v>
      </c>
      <c r="H11" s="6">
        <f t="shared" si="0"/>
        <v>117000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58000</v>
      </c>
      <c r="G12" s="3">
        <v>3</v>
      </c>
      <c r="H12" s="6">
        <f t="shared" si="0"/>
        <v>174000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65</v>
      </c>
      <c r="D14" s="95"/>
      <c r="E14" s="3" t="s">
        <v>13</v>
      </c>
      <c r="F14" s="6">
        <v>16000</v>
      </c>
      <c r="G14" s="3">
        <v>2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14</v>
      </c>
      <c r="F15" s="6">
        <v>33000</v>
      </c>
      <c r="G15" s="3">
        <v>3</v>
      </c>
      <c r="H15" s="6">
        <f t="shared" si="0"/>
        <v>99000</v>
      </c>
      <c r="I15" s="2"/>
    </row>
    <row r="16" spans="1:9" ht="24" customHeight="1">
      <c r="A16" s="101"/>
      <c r="B16" s="102"/>
      <c r="C16" s="118" t="s">
        <v>73</v>
      </c>
      <c r="D16" s="119"/>
      <c r="E16" s="3" t="s">
        <v>13</v>
      </c>
      <c r="F16" s="6">
        <v>17000</v>
      </c>
      <c r="G16" s="3">
        <v>1</v>
      </c>
      <c r="H16" s="6">
        <f t="shared" si="0"/>
        <v>17000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3</v>
      </c>
      <c r="H17" s="6">
        <f t="shared" si="0"/>
        <v>180000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>F19*G19</f>
        <v>0</v>
      </c>
      <c r="I19" s="2"/>
    </row>
    <row r="20" spans="1:9" ht="12.75" customHeight="1">
      <c r="A20" s="103" t="s">
        <v>62</v>
      </c>
      <c r="B20" s="104"/>
      <c r="C20" s="115" t="s">
        <v>17</v>
      </c>
      <c r="D20" s="115"/>
      <c r="E20" s="69">
        <f>SUM(H6:H19)</f>
        <v>1570000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1570000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59</v>
      </c>
      <c r="F24" s="6">
        <v>38000</v>
      </c>
      <c r="G24" s="3">
        <v>2</v>
      </c>
      <c r="H24" s="6">
        <f>F24*G24</f>
        <v>76000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76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76000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1646000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164600.00000000023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63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1810600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1646000</v>
      </c>
    </row>
    <row r="5" spans="1:6">
      <c r="A5" t="s">
        <v>41</v>
      </c>
      <c r="B5">
        <f>B4*1.13</f>
        <v>1859979.9999999998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2021-01-19T02:43:24Z</cp:lastPrinted>
  <dcterms:created xsi:type="dcterms:W3CDTF">2019-03-28T03:58:09Z</dcterms:created>
  <dcterms:modified xsi:type="dcterms:W3CDTF">2021-01-19T02:43:42Z</dcterms:modified>
</cp:coreProperties>
</file>